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C:\Users\masak\Dropbox\PC (4)\Downloads\"/>
    </mc:Choice>
  </mc:AlternateContent>
  <xr:revisionPtr revIDLastSave="0" documentId="13_ncr:1_{0C3B9706-D24A-4B31-B72C-204E19C25E75}" xr6:coauthVersionLast="47" xr6:coauthVersionMax="47" xr10:uidLastSave="{00000000-0000-0000-0000-000000000000}"/>
  <bookViews>
    <workbookView xWindow="19090" yWindow="-110" windowWidth="19420" windowHeight="10300" tabRatio="707" xr2:uid="{00000000-000D-0000-FFFF-FFFF00000000}"/>
  </bookViews>
  <sheets>
    <sheet name="エクセルとは" sheetId="7" r:id="rId1"/>
    <sheet name="①演算の練習" sheetId="4" r:id="rId2"/>
    <sheet name="②セルの書式設定" sheetId="8" r:id="rId3"/>
    <sheet name="③テーブルの作成と操作" sheetId="9" r:id="rId4"/>
    <sheet name="④連続データを作成" sheetId="10" r:id="rId5"/>
    <sheet name="⑤データの抽出・並べ替え" sheetId="11" r:id="rId6"/>
    <sheet name="⑥かっこいいグラフ作成" sheetId="12" r:id="rId7"/>
  </sheets>
  <definedNames>
    <definedName name="_xlnm._FilterDatabase" localSheetId="0" hidden="1">エクセルとは!$B$27:$F$41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11" l="1"/>
  <c r="F42" i="7"/>
  <c r="F8" i="8" l="1"/>
  <c r="F9" i="8"/>
  <c r="F10" i="8"/>
  <c r="F11" i="8"/>
  <c r="F7" i="8"/>
  <c r="F12" i="8" l="1"/>
  <c r="H12" i="7"/>
  <c r="E8" i="7"/>
  <c r="E9" i="7"/>
  <c r="E10" i="7"/>
  <c r="E11" i="7"/>
  <c r="E12" i="7"/>
  <c r="E7" i="7"/>
  <c r="E13" i="7" l="1"/>
</calcChain>
</file>

<file path=xl/sharedStrings.xml><?xml version="1.0" encoding="utf-8"?>
<sst xmlns="http://schemas.openxmlformats.org/spreadsheetml/2006/main" count="202" uniqueCount="133">
  <si>
    <t>数値１</t>
    <rPh sb="0" eb="2">
      <t>スウチ</t>
    </rPh>
    <phoneticPr fontId="1"/>
  </si>
  <si>
    <t>数値２</t>
    <rPh sb="0" eb="2">
      <t>スウチ</t>
    </rPh>
    <phoneticPr fontId="1"/>
  </si>
  <si>
    <t>結果</t>
    <rPh sb="0" eb="2">
      <t>ケッカ</t>
    </rPh>
    <phoneticPr fontId="1"/>
  </si>
  <si>
    <t>足し算</t>
    <rPh sb="0" eb="1">
      <t>タ</t>
    </rPh>
    <rPh sb="2" eb="3">
      <t>ザン</t>
    </rPh>
    <phoneticPr fontId="1"/>
  </si>
  <si>
    <t>引き算</t>
    <rPh sb="0" eb="1">
      <t>ヒ</t>
    </rPh>
    <rPh sb="2" eb="3">
      <t>ザン</t>
    </rPh>
    <phoneticPr fontId="1"/>
  </si>
  <si>
    <t>掛け算</t>
    <rPh sb="0" eb="1">
      <t>カ</t>
    </rPh>
    <rPh sb="2" eb="3">
      <t>ザン</t>
    </rPh>
    <phoneticPr fontId="1"/>
  </si>
  <si>
    <t>割り算</t>
    <rPh sb="0" eb="1">
      <t>ワ</t>
    </rPh>
    <rPh sb="2" eb="3">
      <t>ザン</t>
    </rPh>
    <phoneticPr fontId="1"/>
  </si>
  <si>
    <t>合計</t>
    <rPh sb="0" eb="2">
      <t>ゴウケイ</t>
    </rPh>
    <phoneticPr fontId="1"/>
  </si>
  <si>
    <t>内訳</t>
    <rPh sb="0" eb="2">
      <t>ウチワケ</t>
    </rPh>
    <phoneticPr fontId="1"/>
  </si>
  <si>
    <t>単価</t>
    <rPh sb="0" eb="2">
      <t>タンカ</t>
    </rPh>
    <phoneticPr fontId="1"/>
  </si>
  <si>
    <t>数量</t>
    <rPh sb="0" eb="2">
      <t>スウリョウ</t>
    </rPh>
    <phoneticPr fontId="1"/>
  </si>
  <si>
    <t>金額</t>
    <rPh sb="0" eb="2">
      <t>キンガク</t>
    </rPh>
    <phoneticPr fontId="1"/>
  </si>
  <si>
    <t>ケーキ</t>
    <phoneticPr fontId="1"/>
  </si>
  <si>
    <t>飾り付け</t>
    <rPh sb="0" eb="1">
      <t>カザ</t>
    </rPh>
    <rPh sb="2" eb="3">
      <t>ツ</t>
    </rPh>
    <phoneticPr fontId="1"/>
  </si>
  <si>
    <t>ジュース</t>
    <phoneticPr fontId="1"/>
  </si>
  <si>
    <t>ピザ</t>
    <phoneticPr fontId="1"/>
  </si>
  <si>
    <t>お菓子</t>
    <rPh sb="1" eb="3">
      <t>カシ</t>
    </rPh>
    <phoneticPr fontId="1"/>
  </si>
  <si>
    <t>手みやげ</t>
    <rPh sb="0" eb="1">
      <t>テ</t>
    </rPh>
    <phoneticPr fontId="1"/>
  </si>
  <si>
    <t>品目</t>
    <rPh sb="0" eb="2">
      <t>ヒンモク</t>
    </rPh>
    <phoneticPr fontId="1"/>
  </si>
  <si>
    <t>支出</t>
    <rPh sb="0" eb="2">
      <t>シシュツ</t>
    </rPh>
    <phoneticPr fontId="1"/>
  </si>
  <si>
    <t>軽食代</t>
    <rPh sb="0" eb="2">
      <t>ケイショク</t>
    </rPh>
    <rPh sb="2" eb="3">
      <t>ダイ</t>
    </rPh>
    <phoneticPr fontId="1"/>
  </si>
  <si>
    <t>ビンゴの景品</t>
    <rPh sb="4" eb="6">
      <t>ケイヒン</t>
    </rPh>
    <phoneticPr fontId="1"/>
  </si>
  <si>
    <t>記念品</t>
    <rPh sb="0" eb="3">
      <t>キネンヒン</t>
    </rPh>
    <phoneticPr fontId="1"/>
  </si>
  <si>
    <t>場所代</t>
    <rPh sb="0" eb="2">
      <t>バショ</t>
    </rPh>
    <rPh sb="2" eb="3">
      <t>ダイ</t>
    </rPh>
    <phoneticPr fontId="1"/>
  </si>
  <si>
    <t>その他</t>
    <rPh sb="2" eb="3">
      <t>タ</t>
    </rPh>
    <phoneticPr fontId="1"/>
  </si>
  <si>
    <t>会費支出合計</t>
    <rPh sb="0" eb="2">
      <t>カイヒ</t>
    </rPh>
    <rPh sb="2" eb="4">
      <t>シシュツ</t>
    </rPh>
    <rPh sb="4" eb="6">
      <t>ゴウケイ</t>
    </rPh>
    <phoneticPr fontId="1"/>
  </si>
  <si>
    <t>No.</t>
    <phoneticPr fontId="1"/>
  </si>
  <si>
    <t>日付</t>
    <rPh sb="0" eb="2">
      <t>ヒヅケ</t>
    </rPh>
    <phoneticPr fontId="1"/>
  </si>
  <si>
    <t>費目</t>
    <rPh sb="0" eb="2">
      <t>ヒモク</t>
    </rPh>
    <phoneticPr fontId="1"/>
  </si>
  <si>
    <t>詳細</t>
    <rPh sb="0" eb="2">
      <t>ショウサイ</t>
    </rPh>
    <phoneticPr fontId="1"/>
  </si>
  <si>
    <t>趣味</t>
    <rPh sb="0" eb="2">
      <t>シュミ</t>
    </rPh>
    <phoneticPr fontId="1"/>
  </si>
  <si>
    <t>被服費</t>
    <rPh sb="0" eb="3">
      <t>ヒフクヒ</t>
    </rPh>
    <phoneticPr fontId="1"/>
  </si>
  <si>
    <t>食費</t>
    <rPh sb="0" eb="2">
      <t>ショクヒ</t>
    </rPh>
    <phoneticPr fontId="1"/>
  </si>
  <si>
    <t>交通費</t>
    <rPh sb="0" eb="3">
      <t>コウツウヒ</t>
    </rPh>
    <phoneticPr fontId="1"/>
  </si>
  <si>
    <t>日用品費</t>
    <rPh sb="0" eb="3">
      <t>ニチヨウヒン</t>
    </rPh>
    <rPh sb="3" eb="4">
      <t>ヒ</t>
    </rPh>
    <phoneticPr fontId="1"/>
  </si>
  <si>
    <t>雑誌</t>
    <rPh sb="0" eb="2">
      <t>ザッシ</t>
    </rPh>
    <phoneticPr fontId="1"/>
  </si>
  <si>
    <t>ジャケット</t>
    <phoneticPr fontId="1"/>
  </si>
  <si>
    <t>夕食</t>
    <rPh sb="0" eb="2">
      <t>ユウショク</t>
    </rPh>
    <phoneticPr fontId="1"/>
  </si>
  <si>
    <t>タクシー</t>
    <phoneticPr fontId="1"/>
  </si>
  <si>
    <t>昼食</t>
    <rPh sb="0" eb="2">
      <t>チュウショク</t>
    </rPh>
    <phoneticPr fontId="1"/>
  </si>
  <si>
    <t>電気シェーバー</t>
    <rPh sb="0" eb="2">
      <t>デンキ</t>
    </rPh>
    <phoneticPr fontId="1"/>
  </si>
  <si>
    <t>カレー材料</t>
    <rPh sb="3" eb="5">
      <t>ザイリョウ</t>
    </rPh>
    <phoneticPr fontId="1"/>
  </si>
  <si>
    <t>靴下</t>
    <rPh sb="0" eb="2">
      <t>クツシタ</t>
    </rPh>
    <phoneticPr fontId="1"/>
  </si>
  <si>
    <t>DVD</t>
    <phoneticPr fontId="1"/>
  </si>
  <si>
    <t>ガソリン</t>
    <phoneticPr fontId="1"/>
  </si>
  <si>
    <t>交際費</t>
    <rPh sb="0" eb="2">
      <t>コウサイ</t>
    </rPh>
    <rPh sb="2" eb="3">
      <t>ヒ</t>
    </rPh>
    <phoneticPr fontId="1"/>
  </si>
  <si>
    <t>歓迎会</t>
    <rPh sb="0" eb="2">
      <t>カンゲイ</t>
    </rPh>
    <rPh sb="2" eb="3">
      <t>カイ</t>
    </rPh>
    <phoneticPr fontId="1"/>
  </si>
  <si>
    <t>夜食</t>
    <rPh sb="0" eb="2">
      <t>ヤショク</t>
    </rPh>
    <phoneticPr fontId="1"/>
  </si>
  <si>
    <t>シャンプー</t>
    <phoneticPr fontId="1"/>
  </si>
  <si>
    <t>Apple</t>
    <phoneticPr fontId="1"/>
  </si>
  <si>
    <t>会社</t>
    <rPh sb="0" eb="2">
      <t>カイシャ</t>
    </rPh>
    <phoneticPr fontId="1"/>
  </si>
  <si>
    <t>夏休みキャンプ予算</t>
    <rPh sb="0" eb="2">
      <t>ナツヤス</t>
    </rPh>
    <rPh sb="7" eb="9">
      <t>ヨサン</t>
    </rPh>
    <phoneticPr fontId="1"/>
  </si>
  <si>
    <t>項目</t>
    <rPh sb="0" eb="2">
      <t>コウモク</t>
    </rPh>
    <phoneticPr fontId="1"/>
  </si>
  <si>
    <t>バーベキューセット</t>
    <phoneticPr fontId="1"/>
  </si>
  <si>
    <t>バーベキュー食材・飲み物</t>
    <rPh sb="6" eb="8">
      <t>ショクザイ</t>
    </rPh>
    <rPh sb="9" eb="10">
      <t>ノ</t>
    </rPh>
    <rPh sb="11" eb="12">
      <t>モノ</t>
    </rPh>
    <phoneticPr fontId="1"/>
  </si>
  <si>
    <t>レンタカー（ワゴン車）</t>
    <rPh sb="9" eb="10">
      <t>シャ</t>
    </rPh>
    <phoneticPr fontId="1"/>
  </si>
  <si>
    <t>テントレンタル</t>
    <phoneticPr fontId="1"/>
  </si>
  <si>
    <t>テニスコート使用料</t>
    <rPh sb="6" eb="8">
      <t>シヨウ</t>
    </rPh>
    <rPh sb="8" eb="9">
      <t>リョウ</t>
    </rPh>
    <phoneticPr fontId="1"/>
  </si>
  <si>
    <t>予算合計金額</t>
    <rPh sb="0" eb="2">
      <t>ヨサン</t>
    </rPh>
    <rPh sb="2" eb="4">
      <t>ゴウケイ</t>
    </rPh>
    <rPh sb="4" eb="6">
      <t>キンガク</t>
    </rPh>
    <phoneticPr fontId="1"/>
  </si>
  <si>
    <t>備考</t>
    <rPh sb="0" eb="2">
      <t>ビコウ</t>
    </rPh>
    <phoneticPr fontId="1"/>
  </si>
  <si>
    <t>新規購入</t>
    <rPh sb="0" eb="2">
      <t>シンキ</t>
    </rPh>
    <rPh sb="2" eb="4">
      <t>コウニュウ</t>
    </rPh>
    <phoneticPr fontId="1"/>
  </si>
  <si>
    <t>2回分</t>
    <rPh sb="1" eb="3">
      <t>カイブン</t>
    </rPh>
    <phoneticPr fontId="1"/>
  </si>
  <si>
    <t>3日分</t>
    <rPh sb="1" eb="3">
      <t>ニチブン</t>
    </rPh>
    <phoneticPr fontId="1"/>
  </si>
  <si>
    <t>2家族×2泊分</t>
    <rPh sb="1" eb="3">
      <t>カゾク</t>
    </rPh>
    <rPh sb="5" eb="6">
      <t>ハク</t>
    </rPh>
    <rPh sb="6" eb="7">
      <t>ブン</t>
    </rPh>
    <phoneticPr fontId="1"/>
  </si>
  <si>
    <t>2日分</t>
    <rPh sb="1" eb="3">
      <t>ニチブン</t>
    </rPh>
    <phoneticPr fontId="1"/>
  </si>
  <si>
    <t>一週間の支出</t>
    <rPh sb="0" eb="3">
      <t>イッシュウカン</t>
    </rPh>
    <rPh sb="4" eb="6">
      <t>シシュツ</t>
    </rPh>
    <phoneticPr fontId="1"/>
  </si>
  <si>
    <t>番号</t>
    <rPh sb="0" eb="2">
      <t>バンゴウ</t>
    </rPh>
    <phoneticPr fontId="1"/>
  </si>
  <si>
    <t>曜日</t>
    <rPh sb="0" eb="2">
      <t>ヨウビ</t>
    </rPh>
    <phoneticPr fontId="1"/>
  </si>
  <si>
    <t>★表（テーブル）の行や列を増やす／減らす</t>
    <rPh sb="1" eb="2">
      <t>ヒョウ</t>
    </rPh>
    <rPh sb="9" eb="10">
      <t>ギョウ</t>
    </rPh>
    <rPh sb="11" eb="12">
      <t>レツ</t>
    </rPh>
    <rPh sb="13" eb="14">
      <t>フ</t>
    </rPh>
    <rPh sb="17" eb="18">
      <t>ヘ</t>
    </rPh>
    <phoneticPr fontId="1"/>
  </si>
  <si>
    <t>サッカーチーム名簿</t>
    <rPh sb="7" eb="9">
      <t>メイボ</t>
    </rPh>
    <phoneticPr fontId="1"/>
  </si>
  <si>
    <t>名前</t>
    <rPh sb="0" eb="2">
      <t>ナマエ</t>
    </rPh>
    <phoneticPr fontId="1"/>
  </si>
  <si>
    <t>ポジション</t>
    <phoneticPr fontId="1"/>
  </si>
  <si>
    <t>所属</t>
    <rPh sb="0" eb="2">
      <t>ショゾク</t>
    </rPh>
    <phoneticPr fontId="1"/>
  </si>
  <si>
    <t>学年</t>
    <rPh sb="0" eb="2">
      <t>ガクネン</t>
    </rPh>
    <phoneticPr fontId="1"/>
  </si>
  <si>
    <t>安藤　潔助</t>
    <rPh sb="0" eb="2">
      <t>アンドウ</t>
    </rPh>
    <rPh sb="3" eb="4">
      <t>キヨシ</t>
    </rPh>
    <rPh sb="4" eb="5">
      <t>スケ</t>
    </rPh>
    <phoneticPr fontId="1"/>
  </si>
  <si>
    <t>池山　剛司</t>
    <rPh sb="0" eb="2">
      <t>イケヤマ</t>
    </rPh>
    <rPh sb="3" eb="4">
      <t>ゴウ</t>
    </rPh>
    <rPh sb="4" eb="5">
      <t>ツカサ</t>
    </rPh>
    <phoneticPr fontId="1"/>
  </si>
  <si>
    <t>伊藤　昌亮</t>
    <rPh sb="0" eb="2">
      <t>イトウ</t>
    </rPh>
    <rPh sb="3" eb="4">
      <t>アキラ</t>
    </rPh>
    <rPh sb="4" eb="5">
      <t>リョウ</t>
    </rPh>
    <phoneticPr fontId="1"/>
  </si>
  <si>
    <t>岩村　浩之</t>
    <rPh sb="0" eb="2">
      <t>イワムラ</t>
    </rPh>
    <rPh sb="3" eb="5">
      <t>ヒロユキ</t>
    </rPh>
    <phoneticPr fontId="1"/>
  </si>
  <si>
    <t>小田　勝也</t>
    <rPh sb="0" eb="2">
      <t>オダ</t>
    </rPh>
    <rPh sb="3" eb="5">
      <t>カツヤ</t>
    </rPh>
    <phoneticPr fontId="1"/>
  </si>
  <si>
    <t>折笠　秀樹</t>
    <rPh sb="0" eb="2">
      <t>オリガサ</t>
    </rPh>
    <rPh sb="3" eb="5">
      <t>ヒデキ</t>
    </rPh>
    <phoneticPr fontId="1"/>
  </si>
  <si>
    <t>桂川　晃</t>
    <rPh sb="0" eb="2">
      <t>カツラガワ</t>
    </rPh>
    <rPh sb="3" eb="4">
      <t>アキラ</t>
    </rPh>
    <phoneticPr fontId="1"/>
  </si>
  <si>
    <t>ＤＦ</t>
    <phoneticPr fontId="1"/>
  </si>
  <si>
    <t>ＦＷ</t>
    <phoneticPr fontId="1"/>
  </si>
  <si>
    <t>ＧＫ</t>
    <phoneticPr fontId="1"/>
  </si>
  <si>
    <t>ＭＦ</t>
    <phoneticPr fontId="1"/>
  </si>
  <si>
    <t>南小学校</t>
    <rPh sb="0" eb="1">
      <t>ミナミ</t>
    </rPh>
    <rPh sb="1" eb="4">
      <t>ショウガッコウ</t>
    </rPh>
    <phoneticPr fontId="1"/>
  </si>
  <si>
    <t>大野小学校</t>
    <rPh sb="0" eb="2">
      <t>オオノ</t>
    </rPh>
    <rPh sb="2" eb="5">
      <t>ショウガッコウ</t>
    </rPh>
    <phoneticPr fontId="1"/>
  </si>
  <si>
    <t>栄田小学校</t>
    <rPh sb="0" eb="2">
      <t>サカエダ</t>
    </rPh>
    <rPh sb="2" eb="5">
      <t>ショウガッコウ</t>
    </rPh>
    <phoneticPr fontId="1"/>
  </si>
  <si>
    <t>北三小学校</t>
    <rPh sb="0" eb="1">
      <t>キタ</t>
    </rPh>
    <rPh sb="1" eb="2">
      <t>３</t>
    </rPh>
    <rPh sb="2" eb="5">
      <t>ショウガッコウ</t>
    </rPh>
    <phoneticPr fontId="1"/>
  </si>
  <si>
    <t>秋山　秀樹</t>
    <rPh sb="0" eb="2">
      <t>アキヤマ</t>
    </rPh>
    <rPh sb="3" eb="5">
      <t>ヒデキ</t>
    </rPh>
    <phoneticPr fontId="1"/>
  </si>
  <si>
    <t>青木　俊之</t>
    <rPh sb="0" eb="2">
      <t>アオキ</t>
    </rPh>
    <rPh sb="3" eb="5">
      <t>トシユキ</t>
    </rPh>
    <phoneticPr fontId="1"/>
  </si>
  <si>
    <t>家計簿</t>
    <rPh sb="0" eb="3">
      <t>カケイボ</t>
    </rPh>
    <phoneticPr fontId="1"/>
  </si>
  <si>
    <t>費用</t>
    <rPh sb="0" eb="2">
      <t>ヒヨウ</t>
    </rPh>
    <phoneticPr fontId="1"/>
  </si>
  <si>
    <t>内容</t>
    <rPh sb="0" eb="2">
      <t>ナイヨウ</t>
    </rPh>
    <phoneticPr fontId="1"/>
  </si>
  <si>
    <t>服飾</t>
    <rPh sb="0" eb="2">
      <t>フクショク</t>
    </rPh>
    <phoneticPr fontId="1"/>
  </si>
  <si>
    <t>交通機関</t>
    <rPh sb="0" eb="2">
      <t>コウツウ</t>
    </rPh>
    <rPh sb="2" eb="4">
      <t>キカン</t>
    </rPh>
    <phoneticPr fontId="1"/>
  </si>
  <si>
    <t>本</t>
    <rPh sb="0" eb="1">
      <t>ホン</t>
    </rPh>
    <phoneticPr fontId="1"/>
  </si>
  <si>
    <t>電車</t>
    <rPh sb="0" eb="2">
      <t>デンシャ</t>
    </rPh>
    <phoneticPr fontId="1"/>
  </si>
  <si>
    <t>バス</t>
    <phoneticPr fontId="1"/>
  </si>
  <si>
    <t>材料</t>
    <rPh sb="0" eb="2">
      <t>ザイリョウ</t>
    </rPh>
    <phoneticPr fontId="1"/>
  </si>
  <si>
    <t>アクセサリー</t>
    <phoneticPr fontId="1"/>
  </si>
  <si>
    <t>営業所</t>
    <rPh sb="0" eb="3">
      <t>エイギョウショ</t>
    </rPh>
    <phoneticPr fontId="1"/>
  </si>
  <si>
    <t>1月</t>
    <rPh sb="1" eb="2">
      <t>ガツ</t>
    </rPh>
    <phoneticPr fontId="1"/>
  </si>
  <si>
    <t>2月</t>
  </si>
  <si>
    <t>3月</t>
  </si>
  <si>
    <t>4月</t>
  </si>
  <si>
    <t>5月</t>
  </si>
  <si>
    <t>6月</t>
  </si>
  <si>
    <t>札幌</t>
    <rPh sb="0" eb="2">
      <t>サッポロ</t>
    </rPh>
    <phoneticPr fontId="1"/>
  </si>
  <si>
    <t>仙台</t>
    <rPh sb="0" eb="2">
      <t>センダイ</t>
    </rPh>
    <phoneticPr fontId="1"/>
  </si>
  <si>
    <t>東京</t>
    <rPh sb="0" eb="2">
      <t>トウキョウ</t>
    </rPh>
    <phoneticPr fontId="1"/>
  </si>
  <si>
    <t>大阪</t>
    <rPh sb="0" eb="2">
      <t>オオサカ</t>
    </rPh>
    <phoneticPr fontId="1"/>
  </si>
  <si>
    <t>★データの抽出や並べ替えの練習</t>
    <rPh sb="5" eb="7">
      <t>チュウシュツ</t>
    </rPh>
    <rPh sb="8" eb="9">
      <t>ナラ</t>
    </rPh>
    <rPh sb="10" eb="11">
      <t>カ</t>
    </rPh>
    <rPh sb="13" eb="15">
      <t>レンシュウ</t>
    </rPh>
    <phoneticPr fontId="1"/>
  </si>
  <si>
    <t>阿部　信夫</t>
    <rPh sb="0" eb="2">
      <t>アベ</t>
    </rPh>
    <rPh sb="3" eb="5">
      <t>ノブオ</t>
    </rPh>
    <phoneticPr fontId="1"/>
  </si>
  <si>
    <t>ケーキ</t>
  </si>
  <si>
    <t>ジュース</t>
  </si>
  <si>
    <t>ピザ</t>
  </si>
  <si>
    <t>★テーブルの作成と操作</t>
    <rPh sb="6" eb="8">
      <t>サクセイ</t>
    </rPh>
    <rPh sb="9" eb="11">
      <t>ソウサ</t>
    </rPh>
    <phoneticPr fontId="1"/>
  </si>
  <si>
    <t>集計</t>
  </si>
  <si>
    <t>入力する数字↓</t>
    <rPh sb="0" eb="2">
      <t>ニュウリョク</t>
    </rPh>
    <rPh sb="4" eb="6">
      <t>スウジ</t>
    </rPh>
    <phoneticPr fontId="1"/>
  </si>
  <si>
    <t>数字</t>
    <rPh sb="0" eb="2">
      <t>スウジ</t>
    </rPh>
    <phoneticPr fontId="1"/>
  </si>
  <si>
    <t>日本語ローマ字モードとEnglish（Japan）モードで数字を入力して、違いを確認</t>
    <rPh sb="0" eb="3">
      <t>ニホンゴ</t>
    </rPh>
    <rPh sb="6" eb="7">
      <t>ジ</t>
    </rPh>
    <rPh sb="29" eb="31">
      <t>スウジ</t>
    </rPh>
    <rPh sb="32" eb="34">
      <t>ニュウリョク</t>
    </rPh>
    <rPh sb="37" eb="38">
      <t>チガ</t>
    </rPh>
    <rPh sb="40" eb="42">
      <t>カクニン</t>
    </rPh>
    <phoneticPr fontId="1"/>
  </si>
  <si>
    <t xml:space="preserve"> ⇦</t>
    <phoneticPr fontId="1"/>
  </si>
  <si>
    <t>日本語・英字</t>
    <rPh sb="0" eb="3">
      <t>ニホンゴ</t>
    </rPh>
    <rPh sb="4" eb="6">
      <t>エイジ</t>
    </rPh>
    <phoneticPr fontId="1"/>
  </si>
  <si>
    <t>今日の日付を 「月/日」あるいは「月-日」 の形で入力してみる</t>
    <rPh sb="0" eb="2">
      <t>キョウ</t>
    </rPh>
    <rPh sb="3" eb="5">
      <t>ヒヅケ</t>
    </rPh>
    <rPh sb="8" eb="9">
      <t>ツキ</t>
    </rPh>
    <rPh sb="10" eb="11">
      <t>ヒ</t>
    </rPh>
    <rPh sb="17" eb="18">
      <t>ツキ</t>
    </rPh>
    <rPh sb="19" eb="20">
      <t>ニチ</t>
    </rPh>
    <rPh sb="23" eb="24">
      <t>カタチ</t>
    </rPh>
    <rPh sb="25" eb="27">
      <t>ニュウリョク</t>
    </rPh>
    <phoneticPr fontId="1"/>
  </si>
  <si>
    <t>日本語・英字など文字を入力すると、数字とセル内の位置が違うことを確認</t>
    <rPh sb="0" eb="3">
      <t>ニホンゴ</t>
    </rPh>
    <rPh sb="4" eb="6">
      <t>エイジ</t>
    </rPh>
    <rPh sb="8" eb="10">
      <t>モジ</t>
    </rPh>
    <rPh sb="11" eb="13">
      <t>ニュウリョク</t>
    </rPh>
    <rPh sb="17" eb="19">
      <t>スウジ</t>
    </rPh>
    <rPh sb="22" eb="23">
      <t>ナイ</t>
    </rPh>
    <rPh sb="24" eb="26">
      <t>イチ</t>
    </rPh>
    <rPh sb="27" eb="28">
      <t>チガ</t>
    </rPh>
    <rPh sb="32" eb="34">
      <t>カクニン</t>
    </rPh>
    <phoneticPr fontId="1"/>
  </si>
  <si>
    <t>★単位を付ける、セルに色や罫線を付けましょう</t>
    <rPh sb="1" eb="3">
      <t>タンイ</t>
    </rPh>
    <rPh sb="4" eb="5">
      <t>ツ</t>
    </rPh>
    <rPh sb="11" eb="12">
      <t>イロ</t>
    </rPh>
    <rPh sb="13" eb="15">
      <t>ケイセン</t>
    </rPh>
    <rPh sb="16" eb="17">
      <t>ツ</t>
    </rPh>
    <phoneticPr fontId="1"/>
  </si>
  <si>
    <t>←★連続データを作成します</t>
    <rPh sb="2" eb="4">
      <t>レンゾク</t>
    </rPh>
    <rPh sb="8" eb="10">
      <t>サクセイ</t>
    </rPh>
    <phoneticPr fontId="1"/>
  </si>
  <si>
    <t>TEXT</t>
    <phoneticPr fontId="1"/>
  </si>
  <si>
    <t>平均</t>
    <rPh sb="0" eb="2">
      <t>ヘイキン</t>
    </rPh>
    <phoneticPr fontId="1"/>
  </si>
  <si>
    <t>個数</t>
    <rPh sb="0" eb="2">
      <t>コスウ</t>
    </rPh>
    <phoneticPr fontId="1"/>
  </si>
  <si>
    <t>最大値</t>
    <rPh sb="0" eb="3">
      <t>サイダイチ</t>
    </rPh>
    <phoneticPr fontId="1"/>
  </si>
  <si>
    <t>最小値</t>
    <rPh sb="0" eb="3">
      <t>サイショウチ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</si>
</sst>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d;@"/>
    <numFmt numFmtId="177" formatCode="&quot;¥&quot;#,##0_);[Red]\(&quot;¥&quot;#,##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
      <b/>
      <sz val="11"/>
      <color theme="3" tint="0.3999755851924192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b/>
      <sz val="11"/>
      <color theme="1"/>
      <name val="ＭＳ Ｐゴシック"/>
      <family val="2"/>
      <charset val="128"/>
      <scheme val="minor"/>
    </font>
    <font>
      <sz val="11"/>
      <name val="ＭＳ Ｐゴシック"/>
      <family val="3"/>
      <charset val="128"/>
      <scheme val="minor"/>
    </font>
    <font>
      <sz val="28"/>
      <color theme="1"/>
      <name val="ＭＳ Ｐゴシック"/>
      <family val="3"/>
      <charset val="128"/>
      <scheme val="minor"/>
    </font>
    <font>
      <sz val="11"/>
      <color theme="1"/>
      <name val="游ゴシック Light"/>
      <family val="3"/>
      <charset val="128"/>
    </font>
    <font>
      <b/>
      <sz val="11"/>
      <color theme="1"/>
      <name val="游ゴシック Light"/>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3"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rgb="FFCCFFFF"/>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ck">
        <color theme="6" tint="-0.499984740745262"/>
      </left>
      <right style="medium">
        <color theme="6" tint="-0.499984740745262"/>
      </right>
      <top style="thick">
        <color theme="6" tint="-0.499984740745262"/>
      </top>
      <bottom style="medium">
        <color theme="6" tint="-0.499984740745262"/>
      </bottom>
      <diagonal/>
    </border>
    <border>
      <left style="medium">
        <color theme="6" tint="-0.499984740745262"/>
      </left>
      <right style="medium">
        <color theme="6" tint="-0.499984740745262"/>
      </right>
      <top style="thick">
        <color theme="6" tint="-0.499984740745262"/>
      </top>
      <bottom style="medium">
        <color theme="6" tint="-0.499984740745262"/>
      </bottom>
      <diagonal/>
    </border>
    <border>
      <left style="medium">
        <color theme="6" tint="-0.499984740745262"/>
      </left>
      <right style="thick">
        <color theme="6" tint="-0.499984740745262"/>
      </right>
      <top style="thick">
        <color theme="6" tint="-0.499984740745262"/>
      </top>
      <bottom style="medium">
        <color theme="6" tint="-0.499984740745262"/>
      </bottom>
      <diagonal/>
    </border>
    <border>
      <left style="thick">
        <color theme="6" tint="-0.499984740745262"/>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theme="6" tint="-0.499984740745262"/>
      </left>
      <right style="thick">
        <color theme="6" tint="-0.499984740745262"/>
      </right>
      <top style="medium">
        <color theme="6" tint="-0.499984740745262"/>
      </top>
      <bottom style="medium">
        <color theme="6" tint="-0.499984740745262"/>
      </bottom>
      <diagonal/>
    </border>
    <border>
      <left style="thick">
        <color theme="6" tint="-0.499984740745262"/>
      </left>
      <right style="medium">
        <color theme="6" tint="-0.499984740745262"/>
      </right>
      <top style="medium">
        <color theme="6" tint="-0.499984740745262"/>
      </top>
      <bottom style="thick">
        <color theme="6" tint="-0.499984740745262"/>
      </bottom>
      <diagonal/>
    </border>
    <border>
      <left style="medium">
        <color theme="6" tint="-0.499984740745262"/>
      </left>
      <right style="medium">
        <color theme="6" tint="-0.499984740745262"/>
      </right>
      <top style="medium">
        <color theme="6" tint="-0.499984740745262"/>
      </top>
      <bottom style="thick">
        <color theme="6" tint="-0.499984740745262"/>
      </bottom>
      <diagonal/>
    </border>
    <border>
      <left style="medium">
        <color theme="6" tint="-0.499984740745262"/>
      </left>
      <right style="thick">
        <color theme="6" tint="-0.499984740745262"/>
      </right>
      <top style="medium">
        <color theme="6" tint="-0.499984740745262"/>
      </top>
      <bottom style="thick">
        <color theme="6"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72">
    <xf numFmtId="0" fontId="0" fillId="0" borderId="0" xfId="0">
      <alignment vertical="center"/>
    </xf>
    <xf numFmtId="0" fontId="0" fillId="0" borderId="1" xfId="0" applyBorder="1">
      <alignment vertical="center"/>
    </xf>
    <xf numFmtId="0" fontId="3" fillId="3" borderId="1" xfId="0" applyFont="1" applyFill="1" applyBorder="1">
      <alignment vertical="center"/>
    </xf>
    <xf numFmtId="0" fontId="3" fillId="0" borderId="0" xfId="0" applyFont="1">
      <alignment vertical="center"/>
    </xf>
    <xf numFmtId="176" fontId="0" fillId="0" borderId="1" xfId="0" applyNumberFormat="1" applyBorder="1">
      <alignment vertical="center"/>
    </xf>
    <xf numFmtId="0" fontId="0" fillId="6" borderId="3" xfId="0" applyFill="1" applyBorder="1">
      <alignment vertical="center"/>
    </xf>
    <xf numFmtId="0" fontId="0" fillId="6" borderId="4" xfId="0" applyFill="1" applyBorder="1">
      <alignment vertical="center"/>
    </xf>
    <xf numFmtId="0" fontId="0" fillId="6" borderId="5" xfId="0" applyFill="1" applyBorder="1">
      <alignment vertical="center"/>
    </xf>
    <xf numFmtId="56" fontId="0" fillId="0" borderId="6" xfId="0" applyNumberFormat="1" applyBorder="1">
      <alignment vertical="center"/>
    </xf>
    <xf numFmtId="0" fontId="0" fillId="0" borderId="7" xfId="0" applyBorder="1">
      <alignment vertical="center"/>
    </xf>
    <xf numFmtId="0" fontId="0" fillId="0" borderId="8" xfId="0" applyBorder="1">
      <alignment vertical="center"/>
    </xf>
    <xf numFmtId="0" fontId="0" fillId="6" borderId="11" xfId="0" applyFill="1" applyBorder="1">
      <alignment vertical="center"/>
    </xf>
    <xf numFmtId="0" fontId="4" fillId="0" borderId="0" xfId="0" applyFont="1">
      <alignment vertical="center"/>
    </xf>
    <xf numFmtId="38" fontId="3" fillId="0" borderId="0" xfId="1" applyFont="1">
      <alignment vertical="center"/>
    </xf>
    <xf numFmtId="0" fontId="7" fillId="0" borderId="0" xfId="0" applyFont="1">
      <alignment vertical="center"/>
    </xf>
    <xf numFmtId="0" fontId="8" fillId="0" borderId="0" xfId="0" applyFont="1">
      <alignment vertical="center"/>
    </xf>
    <xf numFmtId="38" fontId="0" fillId="0" borderId="7" xfId="1" applyFont="1" applyBorder="1">
      <alignment vertical="center"/>
    </xf>
    <xf numFmtId="38" fontId="0" fillId="6" borderId="10" xfId="1" applyFont="1" applyFill="1" applyBorder="1">
      <alignment vertical="center"/>
    </xf>
    <xf numFmtId="56" fontId="0" fillId="0" borderId="0" xfId="0" applyNumberFormat="1">
      <alignment vertical="center"/>
    </xf>
    <xf numFmtId="177" fontId="0" fillId="0" borderId="0" xfId="0" applyNumberFormat="1">
      <alignment vertical="center"/>
    </xf>
    <xf numFmtId="176" fontId="0" fillId="0" borderId="0" xfId="0" applyNumberFormat="1">
      <alignment vertical="center"/>
    </xf>
    <xf numFmtId="6" fontId="0" fillId="0" borderId="0" xfId="2" applyFont="1" applyFill="1" applyBorder="1">
      <alignment vertical="center"/>
    </xf>
    <xf numFmtId="0" fontId="9" fillId="5" borderId="15" xfId="0" applyFont="1" applyFill="1" applyBorder="1">
      <alignment vertical="center"/>
    </xf>
    <xf numFmtId="0" fontId="9" fillId="5" borderId="16" xfId="0" applyFont="1" applyFill="1" applyBorder="1">
      <alignment vertical="center"/>
    </xf>
    <xf numFmtId="0" fontId="0" fillId="0" borderId="7" xfId="1" applyNumberFormat="1" applyFont="1" applyBorder="1">
      <alignment vertical="center"/>
    </xf>
    <xf numFmtId="0" fontId="0" fillId="6" borderId="10" xfId="1" applyNumberFormat="1" applyFont="1" applyFill="1" applyBorder="1">
      <alignment vertical="center"/>
    </xf>
    <xf numFmtId="0" fontId="11" fillId="0" borderId="0" xfId="0" applyFont="1">
      <alignment vertical="center"/>
    </xf>
    <xf numFmtId="0" fontId="12" fillId="0" borderId="1" xfId="0" applyFont="1" applyBorder="1">
      <alignment vertical="center"/>
    </xf>
    <xf numFmtId="0" fontId="7" fillId="0" borderId="2" xfId="0" applyFont="1" applyBorder="1">
      <alignment vertical="center"/>
    </xf>
    <xf numFmtId="0" fontId="13" fillId="2" borderId="1" xfId="0" applyFont="1" applyFill="1" applyBorder="1">
      <alignment vertical="center"/>
    </xf>
    <xf numFmtId="0" fontId="7" fillId="2" borderId="1" xfId="0" applyFont="1" applyFill="1" applyBorder="1">
      <alignment vertical="center"/>
    </xf>
    <xf numFmtId="0" fontId="7" fillId="0" borderId="1" xfId="0" applyFont="1" applyBorder="1">
      <alignment vertical="center"/>
    </xf>
    <xf numFmtId="38" fontId="7" fillId="0" borderId="1" xfId="1" applyFont="1" applyBorder="1">
      <alignment vertical="center"/>
    </xf>
    <xf numFmtId="6" fontId="7" fillId="0" borderId="1" xfId="2" applyFont="1" applyBorder="1">
      <alignment vertical="center"/>
    </xf>
    <xf numFmtId="0" fontId="13" fillId="4" borderId="0" xfId="0" applyFont="1" applyFill="1">
      <alignment vertical="center"/>
    </xf>
    <xf numFmtId="0" fontId="9" fillId="5" borderId="14" xfId="0" applyFont="1" applyFill="1" applyBorder="1" applyAlignment="1">
      <alignment horizontal="center" vertical="center"/>
    </xf>
    <xf numFmtId="0" fontId="7" fillId="5" borderId="12" xfId="0" applyFont="1" applyFill="1" applyBorder="1" applyAlignment="1">
      <alignment horizontal="center" vertical="center"/>
    </xf>
    <xf numFmtId="176" fontId="7" fillId="0" borderId="1" xfId="0" applyNumberFormat="1" applyFont="1" applyBorder="1">
      <alignment vertical="center"/>
    </xf>
    <xf numFmtId="6" fontId="7" fillId="0" borderId="13" xfId="2" applyFont="1" applyBorder="1">
      <alignment vertical="center"/>
    </xf>
    <xf numFmtId="0" fontId="7" fillId="0" borderId="1" xfId="0" applyFont="1" applyBorder="1" applyAlignment="1">
      <alignment vertical="center" shrinkToFit="1"/>
    </xf>
    <xf numFmtId="0" fontId="7" fillId="5" borderId="17" xfId="0" applyFont="1" applyFill="1" applyBorder="1" applyAlignment="1">
      <alignment horizontal="center" vertical="center"/>
    </xf>
    <xf numFmtId="176" fontId="7" fillId="0" borderId="18" xfId="0" applyNumberFormat="1" applyFont="1" applyBorder="1">
      <alignment vertical="center"/>
    </xf>
    <xf numFmtId="0" fontId="7" fillId="0" borderId="18" xfId="0" applyFont="1" applyBorder="1">
      <alignment vertical="center"/>
    </xf>
    <xf numFmtId="6" fontId="7" fillId="0" borderId="19" xfId="2" applyFont="1" applyBorder="1">
      <alignment vertical="center"/>
    </xf>
    <xf numFmtId="0" fontId="7" fillId="5" borderId="17" xfId="0" applyFont="1" applyFill="1" applyBorder="1">
      <alignment vertical="center"/>
    </xf>
    <xf numFmtId="6" fontId="7" fillId="0" borderId="19" xfId="0" applyNumberFormat="1" applyFont="1" applyBorder="1">
      <alignment vertical="center"/>
    </xf>
    <xf numFmtId="0" fontId="7" fillId="0" borderId="13" xfId="0" applyFont="1" applyBorder="1">
      <alignment vertical="center"/>
    </xf>
    <xf numFmtId="0" fontId="7" fillId="0" borderId="15" xfId="0" applyFont="1" applyBorder="1">
      <alignment vertical="center"/>
    </xf>
    <xf numFmtId="0" fontId="10" fillId="0" borderId="0" xfId="0" applyFont="1">
      <alignment vertical="center"/>
    </xf>
    <xf numFmtId="0" fontId="7" fillId="0" borderId="0" xfId="0" applyFont="1" applyAlignment="1">
      <alignment horizontal="center"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56" fontId="3" fillId="0" borderId="12" xfId="0" applyNumberFormat="1" applyFont="1" applyBorder="1">
      <alignment vertical="center"/>
    </xf>
    <xf numFmtId="0" fontId="5" fillId="0" borderId="1" xfId="0" applyFont="1" applyBorder="1">
      <alignment vertical="center"/>
    </xf>
    <xf numFmtId="177" fontId="3" fillId="0" borderId="1" xfId="0" applyNumberFormat="1" applyFont="1" applyBorder="1">
      <alignment vertical="center"/>
    </xf>
    <xf numFmtId="0" fontId="3" fillId="0" borderId="13" xfId="0" applyFont="1" applyBorder="1">
      <alignment vertical="center"/>
    </xf>
    <xf numFmtId="0" fontId="3" fillId="0" borderId="1" xfId="0" applyFont="1" applyBorder="1">
      <alignment vertical="center"/>
    </xf>
    <xf numFmtId="0" fontId="6" fillId="0" borderId="1"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11" fillId="0" borderId="1" xfId="0" applyFont="1" applyBorder="1">
      <alignment vertical="center"/>
    </xf>
    <xf numFmtId="0" fontId="7" fillId="0" borderId="21" xfId="0" applyFont="1" applyBorder="1">
      <alignment vertical="center"/>
    </xf>
    <xf numFmtId="0" fontId="7" fillId="0" borderId="20" xfId="0" applyFont="1" applyBorder="1">
      <alignment vertical="center"/>
    </xf>
    <xf numFmtId="0" fontId="7" fillId="0" borderId="13" xfId="0" applyFont="1" applyBorder="1">
      <alignment vertical="center"/>
    </xf>
    <xf numFmtId="0" fontId="7" fillId="0" borderId="12" xfId="0" applyFont="1" applyBorder="1">
      <alignment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0" borderId="0" xfId="0" applyAlignment="1">
      <alignment horizontal="center" vertical="center"/>
    </xf>
  </cellXfs>
  <cellStyles count="3">
    <cellStyle name="桁区切り" xfId="1" builtinId="6"/>
    <cellStyle name="通貨" xfId="2" builtinId="7"/>
    <cellStyle name="標準" xfId="0" builtinId="0"/>
  </cellStyles>
  <dxfs count="51">
    <dxf>
      <font>
        <b/>
      </font>
    </dxf>
    <dxf>
      <font>
        <b/>
      </font>
    </dxf>
    <dxf>
      <font>
        <b/>
      </font>
    </dxf>
    <dxf>
      <font>
        <b/>
      </font>
    </dxf>
    <dxf>
      <font>
        <b/>
      </font>
    </dxf>
    <dxf>
      <font>
        <b/>
      </font>
    </dxf>
    <dxf>
      <font>
        <b/>
      </font>
    </dxf>
    <dxf>
      <font>
        <b/>
      </font>
    </dxf>
    <dxf>
      <font>
        <strike val="0"/>
        <outline val="0"/>
        <shadow val="0"/>
        <u val="none"/>
        <vertAlign val="baseline"/>
        <sz val="11"/>
        <color theme="1"/>
        <name val="ＭＳ Ｐゴシック"/>
        <scheme val="minor"/>
      </font>
    </dxf>
    <dxf>
      <font>
        <b/>
      </font>
      <border diagonalUp="0" diagonalDown="0">
        <left style="thin">
          <color indexed="64"/>
        </left>
        <right/>
        <top/>
        <bottom/>
        <vertical style="thin">
          <color indexed="64"/>
        </vertical>
        <horizontal style="thin">
          <color indexed="64"/>
        </horizontal>
      </border>
    </dxf>
    <dxf>
      <font>
        <b/>
      </font>
      <border diagonalUp="0" diagonalDown="0">
        <left style="thin">
          <color indexed="64"/>
        </left>
        <right/>
        <top style="thin">
          <color indexed="64"/>
        </top>
        <bottom style="thin">
          <color indexed="64"/>
        </bottom>
        <vertical style="thin">
          <color indexed="64"/>
        </vertical>
        <horizontal style="thin">
          <color indexed="64"/>
        </horizontal>
      </border>
    </dxf>
    <dxf>
      <font>
        <b/>
      </font>
      <border diagonalUp="0" diagonalDown="0">
        <left style="thin">
          <color indexed="64"/>
        </left>
        <right style="thin">
          <color indexed="64"/>
        </right>
        <top/>
        <bottom/>
        <vertical style="thin">
          <color indexed="64"/>
        </vertical>
        <horizontal style="thin">
          <color indexed="64"/>
        </horizontal>
      </border>
    </dxf>
    <dxf>
      <font>
        <b/>
      </font>
      <numFmt numFmtId="177" formatCode="&quot;¥&quot;#,##0_);[Red]\(&quot;¥&quot;#,##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border diagonalUp="0" diagonalDown="0">
        <left style="thin">
          <color indexed="64"/>
        </left>
        <right style="thin">
          <color indexed="64"/>
        </right>
        <top/>
        <bottom/>
        <vertical style="thin">
          <color indexed="64"/>
        </vertical>
        <horizontal style="thin">
          <color indexed="64"/>
        </horizontal>
      </border>
    </dxf>
    <dxf>
      <font>
        <b/>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font>
      <border diagonalUp="0" diagonalDown="0">
        <left/>
        <right style="thin">
          <color indexed="64"/>
        </right>
        <top/>
        <bottom/>
        <vertical style="thin">
          <color indexed="64"/>
        </vertical>
        <horizontal style="thin">
          <color indexed="64"/>
        </horizontal>
      </border>
    </dxf>
    <dxf>
      <font>
        <b/>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b/>
      </font>
    </dxf>
    <dxf>
      <border>
        <bottom style="thin">
          <color indexed="64"/>
        </bottom>
      </border>
    </dxf>
    <dxf>
      <font>
        <b/>
      </font>
      <border diagonalUp="0" diagonalDown="0">
        <left style="thin">
          <color indexed="64"/>
        </left>
        <right style="thin">
          <color indexed="64"/>
        </right>
        <top/>
        <bottom/>
        <vertical style="thin">
          <color indexed="64"/>
        </vertical>
        <horizontal style="thin">
          <color indexed="64"/>
        </horizontal>
      </border>
    </dxf>
    <dxf>
      <font>
        <b/>
      </font>
    </dxf>
    <dxf>
      <font>
        <b/>
      </font>
    </dxf>
    <dxf>
      <font>
        <b/>
      </font>
    </dxf>
    <dxf>
      <font>
        <b/>
      </font>
    </dxf>
    <dxf>
      <font>
        <b/>
      </font>
    </dxf>
    <dxf>
      <font>
        <b/>
      </font>
    </dxf>
    <dxf>
      <font>
        <b/>
      </font>
    </dxf>
    <dxf>
      <font>
        <b/>
      </font>
    </dxf>
    <dxf>
      <font>
        <b/>
      </font>
    </dxf>
    <dxf>
      <font>
        <b/>
      </font>
    </dxf>
    <dxf>
      <font>
        <b/>
      </font>
    </dxf>
    <dxf>
      <font>
        <b/>
      </font>
    </dxf>
    <dxf>
      <font>
        <b val="0"/>
        <i val="0"/>
        <strike val="0"/>
        <condense val="0"/>
        <extend val="0"/>
        <outline val="0"/>
        <shadow val="0"/>
        <u val="none"/>
        <vertAlign val="baseline"/>
        <sz val="11"/>
        <color theme="1"/>
        <name val="ＭＳ Ｐゴシック"/>
        <family val="3"/>
        <charset val="128"/>
        <scheme val="minor"/>
      </font>
      <border diagonalUp="0" diagonalDown="0" outline="0">
        <left style="thin">
          <color indexed="64"/>
        </left>
        <right/>
        <top/>
        <bottom/>
      </border>
    </dxf>
    <dxf>
      <font>
        <b val="0"/>
        <i val="0"/>
        <strike val="0"/>
        <condense val="0"/>
        <extend val="0"/>
        <outline val="0"/>
        <shadow val="0"/>
        <u val="none"/>
        <vertAlign val="baseline"/>
        <sz val="11"/>
        <color theme="1"/>
        <name val="ＭＳ Ｐゴシック"/>
        <family val="3"/>
        <charset val="128"/>
        <scheme val="minor"/>
      </font>
      <border diagonalUp="0" diagonalDown="0" outline="0">
        <left style="thin">
          <color indexed="64"/>
        </left>
        <right/>
        <top style="thin">
          <color indexed="64"/>
        </top>
        <bottom style="thin">
          <color indexed="64"/>
        </bottom>
      </border>
    </dxf>
    <dxf>
      <font>
        <strike val="0"/>
        <outline val="0"/>
        <shadow val="0"/>
        <u val="none"/>
        <vertAlign val="baseline"/>
        <name val="ＭＳ Ｐゴシック"/>
        <family val="3"/>
        <charset val="128"/>
        <scheme val="minor"/>
      </font>
      <border diagonalUp="0" diagonalDown="0" outline="0">
        <left style="thin">
          <color indexed="64"/>
        </left>
        <right style="thin">
          <color indexed="64"/>
        </right>
        <top/>
        <bottom/>
      </border>
    </dxf>
    <dxf>
      <font>
        <strike val="0"/>
        <outline val="0"/>
        <shadow val="0"/>
        <u val="none"/>
        <vertAlign val="baseline"/>
        <name val="ＭＳ Ｐゴシック"/>
        <family val="3"/>
        <charset val="12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ＭＳ Ｐゴシック"/>
        <family val="3"/>
        <charset val="128"/>
        <scheme val="minor"/>
      </font>
      <border diagonalUp="0" diagonalDown="0" outline="0">
        <left style="thin">
          <color indexed="64"/>
        </left>
        <right style="thin">
          <color indexed="64"/>
        </right>
        <top/>
        <bottom/>
      </border>
    </dxf>
    <dxf>
      <font>
        <strike val="0"/>
        <outline val="0"/>
        <shadow val="0"/>
        <u val="none"/>
        <vertAlign val="baseline"/>
        <name val="ＭＳ Ｐゴシック"/>
        <family val="3"/>
        <charset val="128"/>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ＭＳ Ｐゴシック"/>
        <family val="3"/>
        <charset val="128"/>
        <scheme val="minor"/>
      </font>
      <border diagonalUp="0" diagonalDown="0" outline="0">
        <left style="thin">
          <color indexed="64"/>
        </left>
        <right style="thin">
          <color indexed="64"/>
        </right>
        <top/>
        <bottom/>
      </border>
    </dxf>
    <dxf>
      <font>
        <strike val="0"/>
        <outline val="0"/>
        <shadow val="0"/>
        <u val="none"/>
        <vertAlign val="baseline"/>
        <name val="ＭＳ Ｐゴシック"/>
        <family val="3"/>
        <charset val="128"/>
        <scheme val="minor"/>
      </font>
      <numFmt numFmtId="176" formatCode="m/d;@"/>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ＭＳ Ｐゴシック"/>
        <family val="3"/>
        <charset val="128"/>
        <scheme val="minor"/>
      </font>
      <fill>
        <patternFill patternType="solid">
          <fgColor indexed="64"/>
          <bgColor rgb="FFCCFFFF"/>
        </patternFill>
      </fill>
      <border diagonalUp="0" diagonalDown="0" outline="0">
        <left/>
        <right style="thin">
          <color indexed="64"/>
        </right>
        <top/>
        <bottom/>
      </border>
    </dxf>
    <dxf>
      <font>
        <strike val="0"/>
        <outline val="0"/>
        <shadow val="0"/>
        <u val="none"/>
        <vertAlign val="baseline"/>
        <name val="ＭＳ Ｐゴシック"/>
        <family val="3"/>
        <charset val="128"/>
        <scheme val="minor"/>
      </font>
      <fill>
        <patternFill patternType="solid">
          <fgColor indexed="64"/>
          <bgColor rgb="FFCCFFFF"/>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strike val="0"/>
        <outline val="0"/>
        <shadow val="0"/>
        <u val="none"/>
        <vertAlign val="baseline"/>
        <name val="ＭＳ Ｐゴシック"/>
        <family val="3"/>
        <charset val="128"/>
        <scheme val="minor"/>
      </font>
    </dxf>
    <dxf>
      <border outline="0">
        <left style="thin">
          <color indexed="64"/>
        </left>
        <right style="thin">
          <color indexed="64"/>
        </right>
        <top style="thin">
          <color indexed="64"/>
        </top>
        <bottom style="thin">
          <color indexed="64"/>
        </bottom>
      </border>
    </dxf>
    <dxf>
      <font>
        <strike val="0"/>
        <outline val="0"/>
        <shadow val="0"/>
        <u val="none"/>
        <vertAlign val="baseline"/>
        <name val="ＭＳ Ｐゴシック"/>
        <family val="3"/>
        <charset val="128"/>
        <scheme val="minor"/>
      </font>
    </dxf>
    <dxf>
      <border outline="0">
        <bottom style="thin">
          <color indexed="64"/>
        </bottom>
      </border>
    </dxf>
    <dxf>
      <font>
        <strike val="0"/>
        <outline val="0"/>
        <shadow val="0"/>
        <u val="none"/>
        <vertAlign val="baseline"/>
        <sz val="11"/>
        <color auto="1"/>
        <name val="ＭＳ Ｐゴシック"/>
        <family val="3"/>
        <charset val="128"/>
        <scheme val="minor"/>
      </font>
      <fill>
        <patternFill patternType="solid">
          <fgColor indexed="64"/>
          <bgColor rgb="FFCCFFFF"/>
        </patternFill>
      </fill>
      <border diagonalUp="0" diagonalDown="0" outline="0">
        <left style="thin">
          <color indexed="64"/>
        </left>
        <right style="thin">
          <color indexed="64"/>
        </right>
        <top/>
        <bottom/>
      </border>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エクセルとは!$H$6</c:f>
              <c:strCache>
                <c:ptCount val="1"/>
                <c:pt idx="0">
                  <c:v>支出</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2E4D-4A99-8DE6-E3DFF48524C3}"/>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2E4D-4A99-8DE6-E3DFF48524C3}"/>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2E4D-4A99-8DE6-E3DFF48524C3}"/>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2E4D-4A99-8DE6-E3DFF48524C3}"/>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2E4D-4A99-8DE6-E3DFF48524C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1-2E4D-4A99-8DE6-E3DFF48524C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3-2E4D-4A99-8DE6-E3DFF48524C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5-2E4D-4A99-8DE6-E3DFF48524C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7-2E4D-4A99-8DE6-E3DFF48524C3}"/>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ja-JP"/>
                </a:p>
              </c:txPr>
              <c:dLblPos val="outEnd"/>
              <c:showLegendKey val="0"/>
              <c:showVal val="0"/>
              <c:showCatName val="1"/>
              <c:showSerName val="0"/>
              <c:showPercent val="0"/>
              <c:showBubbleSize val="0"/>
              <c:extLst>
                <c:ext xmlns:c16="http://schemas.microsoft.com/office/drawing/2014/chart" uri="{C3380CC4-5D6E-409C-BE32-E72D297353CC}">
                  <c16:uniqueId val="{00000009-2E4D-4A99-8DE6-E3DFF48524C3}"/>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エクセルとは!$G$7:$G$11</c:f>
              <c:strCache>
                <c:ptCount val="5"/>
                <c:pt idx="0">
                  <c:v>軽食代</c:v>
                </c:pt>
                <c:pt idx="1">
                  <c:v>ビンゴの景品</c:v>
                </c:pt>
                <c:pt idx="2">
                  <c:v>記念品</c:v>
                </c:pt>
                <c:pt idx="3">
                  <c:v>場所代</c:v>
                </c:pt>
                <c:pt idx="4">
                  <c:v>その他</c:v>
                </c:pt>
              </c:strCache>
            </c:strRef>
          </c:cat>
          <c:val>
            <c:numRef>
              <c:f>エクセルとは!$H$7:$H$11</c:f>
              <c:numCache>
                <c:formatCode>"¥"#,##0_);[Red]\("¥"#,##0\)</c:formatCode>
                <c:ptCount val="5"/>
                <c:pt idx="0">
                  <c:v>20000</c:v>
                </c:pt>
                <c:pt idx="1">
                  <c:v>10000</c:v>
                </c:pt>
                <c:pt idx="2">
                  <c:v>7000</c:v>
                </c:pt>
                <c:pt idx="3">
                  <c:v>10000</c:v>
                </c:pt>
                <c:pt idx="4">
                  <c:v>3000</c:v>
                </c:pt>
              </c:numCache>
            </c:numRef>
          </c:val>
          <c:extLst>
            <c:ext xmlns:c16="http://schemas.microsoft.com/office/drawing/2014/chart" uri="{C3380CC4-5D6E-409C-BE32-E72D297353CC}">
              <c16:uniqueId val="{0000000A-2E4D-4A99-8DE6-E3DFF48524C3}"/>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エクセルとは!$H$6</c:f>
              <c:strCache>
                <c:ptCount val="1"/>
                <c:pt idx="0">
                  <c:v>支出</c:v>
                </c:pt>
              </c:strCache>
            </c:strRef>
          </c:tx>
          <c:spPr>
            <a:solidFill>
              <a:schemeClr val="accent2"/>
            </a:solidFill>
            <a:ln>
              <a:noFill/>
            </a:ln>
            <a:effectLst/>
            <a:sp3d/>
          </c:spPr>
          <c:invertIfNegative val="0"/>
          <c:cat>
            <c:strRef>
              <c:f>エクセルとは!$G$7:$G$11</c:f>
              <c:strCache>
                <c:ptCount val="5"/>
                <c:pt idx="0">
                  <c:v>軽食代</c:v>
                </c:pt>
                <c:pt idx="1">
                  <c:v>ビンゴの景品</c:v>
                </c:pt>
                <c:pt idx="2">
                  <c:v>記念品</c:v>
                </c:pt>
                <c:pt idx="3">
                  <c:v>場所代</c:v>
                </c:pt>
                <c:pt idx="4">
                  <c:v>その他</c:v>
                </c:pt>
              </c:strCache>
            </c:strRef>
          </c:cat>
          <c:val>
            <c:numRef>
              <c:f>エクセルとは!$H$7:$H$11</c:f>
              <c:numCache>
                <c:formatCode>"¥"#,##0_);[Red]\("¥"#,##0\)</c:formatCode>
                <c:ptCount val="5"/>
                <c:pt idx="0">
                  <c:v>20000</c:v>
                </c:pt>
                <c:pt idx="1">
                  <c:v>10000</c:v>
                </c:pt>
                <c:pt idx="2">
                  <c:v>7000</c:v>
                </c:pt>
                <c:pt idx="3">
                  <c:v>10000</c:v>
                </c:pt>
                <c:pt idx="4">
                  <c:v>3000</c:v>
                </c:pt>
              </c:numCache>
            </c:numRef>
          </c:val>
          <c:extLst>
            <c:ext xmlns:c16="http://schemas.microsoft.com/office/drawing/2014/chart" uri="{C3380CC4-5D6E-409C-BE32-E72D297353CC}">
              <c16:uniqueId val="{00000000-62AD-4341-ABC0-E71160F6FDF0}"/>
            </c:ext>
          </c:extLst>
        </c:ser>
        <c:dLbls>
          <c:showLegendKey val="0"/>
          <c:showVal val="0"/>
          <c:showCatName val="0"/>
          <c:showSerName val="0"/>
          <c:showPercent val="0"/>
          <c:showBubbleSize val="0"/>
        </c:dLbls>
        <c:gapWidth val="150"/>
        <c:shape val="box"/>
        <c:axId val="226072896"/>
        <c:axId val="226073288"/>
        <c:axId val="0"/>
      </c:bar3DChart>
      <c:catAx>
        <c:axId val="22607289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6073288"/>
        <c:crosses val="autoZero"/>
        <c:auto val="1"/>
        <c:lblAlgn val="ctr"/>
        <c:lblOffset val="100"/>
        <c:noMultiLvlLbl val="0"/>
      </c:catAx>
      <c:valAx>
        <c:axId val="226073288"/>
        <c:scaling>
          <c:orientation val="minMax"/>
        </c:scaling>
        <c:delete val="0"/>
        <c:axPos val="b"/>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26072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oneCellAnchor>
    <xdr:from>
      <xdr:col>0</xdr:col>
      <xdr:colOff>209289</xdr:colOff>
      <xdr:row>14</xdr:row>
      <xdr:rowOff>97617</xdr:rowOff>
    </xdr:from>
    <xdr:ext cx="2402003" cy="425822"/>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09289" y="2444577"/>
          <a:ext cx="2402003" cy="425822"/>
        </a:xfrm>
        <a:prstGeom prst="rect">
          <a:avLst/>
        </a:prstGeom>
      </xdr:spPr>
      <xdr:style>
        <a:lnRef idx="3">
          <a:schemeClr val="lt1"/>
        </a:lnRef>
        <a:fillRef idx="1">
          <a:schemeClr val="accent2"/>
        </a:fillRef>
        <a:effectRef idx="1">
          <a:schemeClr val="accent2"/>
        </a:effectRef>
        <a:fontRef idx="minor">
          <a:schemeClr val="lt1"/>
        </a:fontRef>
      </xdr:style>
      <xdr:txBody>
        <a:bodyPr wrap="none" lIns="91440" tIns="45720" rIns="91440" bIns="45720">
          <a:spAutoFit/>
        </a:bodyPr>
        <a:lstStyle/>
        <a:p>
          <a:pPr algn="ctr"/>
          <a:r>
            <a:rPr lang="ja-JP" altLang="en-US" sz="2000" b="1" cap="none" spc="0">
              <a:ln w="6600">
                <a:solidFill>
                  <a:schemeClr val="accent2"/>
                </a:solidFill>
                <a:prstDash val="solid"/>
              </a:ln>
              <a:solidFill>
                <a:srgbClr val="FFFFFF"/>
              </a:solidFill>
              <a:effectLst>
                <a:outerShdw dist="38100" dir="2700000" algn="tl" rotWithShape="0">
                  <a:schemeClr val="accent2"/>
                </a:outerShdw>
              </a:effectLst>
            </a:rPr>
            <a:t>お誕生日会　予算表</a:t>
          </a:r>
          <a:endParaRPr lang="en-US" altLang="ja-JP" sz="20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xdr:from>
      <xdr:col>6</xdr:col>
      <xdr:colOff>15240</xdr:colOff>
      <xdr:row>13</xdr:row>
      <xdr:rowOff>19050</xdr:rowOff>
    </xdr:from>
    <xdr:to>
      <xdr:col>10</xdr:col>
      <xdr:colOff>579120</xdr:colOff>
      <xdr:row>24</xdr:row>
      <xdr:rowOff>144780</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129540</xdr:colOff>
      <xdr:row>13</xdr:row>
      <xdr:rowOff>30480</xdr:rowOff>
    </xdr:from>
    <xdr:to>
      <xdr:col>16</xdr:col>
      <xdr:colOff>472440</xdr:colOff>
      <xdr:row>24</xdr:row>
      <xdr:rowOff>91440</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44556</xdr:colOff>
      <xdr:row>21</xdr:row>
      <xdr:rowOff>23763</xdr:rowOff>
    </xdr:from>
    <xdr:ext cx="1649426" cy="425822"/>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273156" y="3544203"/>
          <a:ext cx="1649426" cy="425822"/>
        </a:xfrm>
        <a:prstGeom prst="rect">
          <a:avLst/>
        </a:prstGeom>
      </xdr:spPr>
      <xdr:style>
        <a:lnRef idx="3">
          <a:schemeClr val="lt1"/>
        </a:lnRef>
        <a:fillRef idx="1">
          <a:schemeClr val="accent3"/>
        </a:fillRef>
        <a:effectRef idx="1">
          <a:schemeClr val="accent3"/>
        </a:effectRef>
        <a:fontRef idx="minor">
          <a:schemeClr val="lt1"/>
        </a:fontRef>
      </xdr:style>
      <xdr:txBody>
        <a:bodyPr wrap="none" lIns="91440" tIns="45720" rIns="91440" bIns="45720">
          <a:spAutoFit/>
        </a:bodyPr>
        <a:lstStyle/>
        <a:p>
          <a:pPr algn="ctr"/>
          <a:r>
            <a:rPr lang="ja-JP" altLang="en-US" sz="2000" b="1" cap="none" spc="0">
              <a:ln w="12700">
                <a:solidFill>
                  <a:schemeClr val="accent3">
                    <a:lumMod val="50000"/>
                  </a:schemeClr>
                </a:solidFill>
                <a:prstDash val="solid"/>
              </a:ln>
              <a:pattFill prst="narHorz">
                <a:fgClr>
                  <a:schemeClr val="accent3"/>
                </a:fgClr>
                <a:bgClr>
                  <a:schemeClr val="accent3">
                    <a:lumMod val="40000"/>
                    <a:lumOff val="60000"/>
                  </a:schemeClr>
                </a:bgClr>
              </a:pattFill>
              <a:effectLst>
                <a:innerShdw blurRad="177800">
                  <a:schemeClr val="accent3">
                    <a:lumMod val="50000"/>
                  </a:schemeClr>
                </a:innerShdw>
              </a:effectLst>
            </a:rPr>
            <a:t>データの分析</a:t>
          </a:r>
        </a:p>
      </xdr:txBody>
    </xdr:sp>
    <xdr:clientData/>
  </xdr:oneCellAnchor>
  <xdr:oneCellAnchor>
    <xdr:from>
      <xdr:col>1</xdr:col>
      <xdr:colOff>26146</xdr:colOff>
      <xdr:row>43</xdr:row>
      <xdr:rowOff>108634</xdr:rowOff>
    </xdr:from>
    <xdr:ext cx="2300566" cy="425822"/>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254746" y="7317154"/>
          <a:ext cx="2300566" cy="425822"/>
        </a:xfrm>
        <a:prstGeom prst="rect">
          <a:avLst/>
        </a:prstGeom>
      </xdr:spPr>
      <xdr:style>
        <a:lnRef idx="1">
          <a:schemeClr val="accent4"/>
        </a:lnRef>
        <a:fillRef idx="2">
          <a:schemeClr val="accent4"/>
        </a:fillRef>
        <a:effectRef idx="1">
          <a:schemeClr val="accent4"/>
        </a:effectRef>
        <a:fontRef idx="minor">
          <a:schemeClr val="dk1"/>
        </a:fontRef>
      </xdr:style>
      <xdr:txBody>
        <a:bodyPr wrap="none" lIns="91440" tIns="45720" rIns="91440" bIns="45720">
          <a:spAutoFit/>
        </a:bodyPr>
        <a:lstStyle/>
        <a:p>
          <a:pPr algn="ctr"/>
          <a:r>
            <a:rPr lang="ja-JP" altLang="en-US" sz="2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ワークシートの概念</a:t>
          </a:r>
        </a:p>
      </xdr:txBody>
    </xdr:sp>
    <xdr:clientData/>
  </xdr:oneCellAnchor>
  <xdr:twoCellAnchor>
    <xdr:from>
      <xdr:col>5</xdr:col>
      <xdr:colOff>236220</xdr:colOff>
      <xdr:row>47</xdr:row>
      <xdr:rowOff>160020</xdr:rowOff>
    </xdr:from>
    <xdr:to>
      <xdr:col>6</xdr:col>
      <xdr:colOff>891540</xdr:colOff>
      <xdr:row>51</xdr:row>
      <xdr:rowOff>83820</xdr:rowOff>
    </xdr:to>
    <xdr:sp macro="" textlink="">
      <xdr:nvSpPr>
        <xdr:cNvPr id="2" name="線吹き出し 1 (枠付き) 1">
          <a:extLst>
            <a:ext uri="{FF2B5EF4-FFF2-40B4-BE49-F238E27FC236}">
              <a16:creationId xmlns:a16="http://schemas.microsoft.com/office/drawing/2014/main" id="{00000000-0008-0000-0000-000002000000}"/>
            </a:ext>
          </a:extLst>
        </xdr:cNvPr>
        <xdr:cNvSpPr/>
      </xdr:nvSpPr>
      <xdr:spPr>
        <a:xfrm>
          <a:off x="3192780" y="8039100"/>
          <a:ext cx="1684020" cy="594360"/>
        </a:xfrm>
        <a:prstGeom prst="borderCallout1">
          <a:avLst>
            <a:gd name="adj1" fmla="val 24107"/>
            <a:gd name="adj2" fmla="val -7820"/>
            <a:gd name="adj3" fmla="val 72991"/>
            <a:gd name="adj4" fmla="val -74271"/>
          </a:avLst>
        </a:prstGeom>
        <a:solidFill>
          <a:schemeClr val="bg1"/>
        </a:solidFill>
        <a:ln w="15875">
          <a:solidFill>
            <a:srgbClr val="FF000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ここのセル番地は、何番でしょう？</a:t>
          </a:r>
        </a:p>
      </xdr:txBody>
    </xdr:sp>
    <xdr:clientData/>
  </xdr:twoCellAnchor>
  <xdr:oneCellAnchor>
    <xdr:from>
      <xdr:col>1</xdr:col>
      <xdr:colOff>9589</xdr:colOff>
      <xdr:row>0</xdr:row>
      <xdr:rowOff>152969</xdr:rowOff>
    </xdr:from>
    <xdr:ext cx="1570302" cy="425822"/>
    <xdr:sp macro="" textlink="">
      <xdr:nvSpPr>
        <xdr:cNvPr id="10" name="正方形/長方形 9">
          <a:extLst>
            <a:ext uri="{FF2B5EF4-FFF2-40B4-BE49-F238E27FC236}">
              <a16:creationId xmlns:a16="http://schemas.microsoft.com/office/drawing/2014/main" id="{B02BDD35-5A1D-3DAC-1863-6906BF3002AB}"/>
            </a:ext>
          </a:extLst>
        </xdr:cNvPr>
        <xdr:cNvSpPr/>
      </xdr:nvSpPr>
      <xdr:spPr>
        <a:xfrm>
          <a:off x="238189" y="152969"/>
          <a:ext cx="1570302" cy="425822"/>
        </a:xfrm>
        <a:prstGeom prst="rect">
          <a:avLst/>
        </a:prstGeom>
      </xdr:spPr>
      <xdr:style>
        <a:lnRef idx="1">
          <a:schemeClr val="accent4"/>
        </a:lnRef>
        <a:fillRef idx="2">
          <a:schemeClr val="accent4"/>
        </a:fillRef>
        <a:effectRef idx="1">
          <a:schemeClr val="accent4"/>
        </a:effectRef>
        <a:fontRef idx="minor">
          <a:schemeClr val="dk1"/>
        </a:fontRef>
      </xdr:style>
      <xdr:txBody>
        <a:bodyPr wrap="none" lIns="91440" tIns="45720" rIns="91440" bIns="45720">
          <a:spAutoFit/>
        </a:bodyPr>
        <a:lstStyle/>
        <a:p>
          <a:pPr algn="ctr"/>
          <a:r>
            <a:rPr lang="ja-JP" altLang="en-US" sz="2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エクセルとは</a:t>
          </a:r>
        </a:p>
      </xdr:txBody>
    </xdr:sp>
    <xdr:clientData/>
  </xdr:oneCellAnchor>
  <xdr:oneCellAnchor>
    <xdr:from>
      <xdr:col>0</xdr:col>
      <xdr:colOff>224327</xdr:colOff>
      <xdr:row>55</xdr:row>
      <xdr:rowOff>0</xdr:rowOff>
    </xdr:from>
    <xdr:ext cx="3086358" cy="425822"/>
    <xdr:sp macro="" textlink="">
      <xdr:nvSpPr>
        <xdr:cNvPr id="11" name="正方形/長方形 10">
          <a:extLst>
            <a:ext uri="{FF2B5EF4-FFF2-40B4-BE49-F238E27FC236}">
              <a16:creationId xmlns:a16="http://schemas.microsoft.com/office/drawing/2014/main" id="{A8A5A1FE-C9C6-478B-805B-D4CBA871B65E}"/>
            </a:ext>
          </a:extLst>
        </xdr:cNvPr>
        <xdr:cNvSpPr/>
      </xdr:nvSpPr>
      <xdr:spPr>
        <a:xfrm>
          <a:off x="224327" y="9250680"/>
          <a:ext cx="3086358" cy="425822"/>
        </a:xfrm>
        <a:prstGeom prst="rect">
          <a:avLst/>
        </a:prstGeom>
      </xdr:spPr>
      <xdr:style>
        <a:lnRef idx="1">
          <a:schemeClr val="accent4"/>
        </a:lnRef>
        <a:fillRef idx="2">
          <a:schemeClr val="accent4"/>
        </a:fillRef>
        <a:effectRef idx="1">
          <a:schemeClr val="accent4"/>
        </a:effectRef>
        <a:fontRef idx="minor">
          <a:schemeClr val="dk1"/>
        </a:fontRef>
      </xdr:style>
      <xdr:txBody>
        <a:bodyPr wrap="none" lIns="91440" tIns="45720" rIns="91440" bIns="45720">
          <a:spAutoFit/>
        </a:bodyPr>
        <a:lstStyle/>
        <a:p>
          <a:pPr algn="ctr"/>
          <a:r>
            <a:rPr lang="ja-JP" altLang="en-US" sz="2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日本語・英字と数字の入力</a:t>
          </a:r>
        </a:p>
      </xdr:txBody>
    </xdr:sp>
    <xdr:clientData/>
  </xdr:oneCellAnchor>
  <xdr:twoCellAnchor>
    <xdr:from>
      <xdr:col>3</xdr:col>
      <xdr:colOff>342900</xdr:colOff>
      <xdr:row>0</xdr:row>
      <xdr:rowOff>114300</xdr:rowOff>
    </xdr:from>
    <xdr:to>
      <xdr:col>10</xdr:col>
      <xdr:colOff>274320</xdr:colOff>
      <xdr:row>4</xdr:row>
      <xdr:rowOff>76200</xdr:rowOff>
    </xdr:to>
    <xdr:sp macro="" textlink="">
      <xdr:nvSpPr>
        <xdr:cNvPr id="12" name="大かっこ 11">
          <a:extLst>
            <a:ext uri="{FF2B5EF4-FFF2-40B4-BE49-F238E27FC236}">
              <a16:creationId xmlns:a16="http://schemas.microsoft.com/office/drawing/2014/main" id="{E81C7680-B292-1109-722C-9095CC4E3392}"/>
            </a:ext>
          </a:extLst>
        </xdr:cNvPr>
        <xdr:cNvSpPr/>
      </xdr:nvSpPr>
      <xdr:spPr>
        <a:xfrm>
          <a:off x="2080260" y="114300"/>
          <a:ext cx="5303520" cy="632460"/>
        </a:xfrm>
        <a:prstGeom prst="bracketPair">
          <a:avLst>
            <a:gd name="adj" fmla="val 18018"/>
          </a:avLst>
        </a:prstGeom>
        <a:ln w="19050"/>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r>
            <a:rPr kumimoji="1" lang="ja-JP" altLang="en-US" sz="1100"/>
            <a:t>「計算」、「グラフ作成」、「大量のデータ管理」が得意なアプリです。これらのうち、どれか一つでもメインに文書を作る時にはエクセルを使うと便利です。</a:t>
          </a:r>
        </a:p>
      </xdr:txBody>
    </xdr:sp>
    <xdr:clientData/>
  </xdr:twoCellAnchor>
  <xdr:twoCellAnchor>
    <xdr:from>
      <xdr:col>8</xdr:col>
      <xdr:colOff>350520</xdr:colOff>
      <xdr:row>7</xdr:row>
      <xdr:rowOff>129540</xdr:rowOff>
    </xdr:from>
    <xdr:to>
      <xdr:col>9</xdr:col>
      <xdr:colOff>182880</xdr:colOff>
      <xdr:row>12</xdr:row>
      <xdr:rowOff>129540</xdr:rowOff>
    </xdr:to>
    <xdr:sp macro="" textlink="">
      <xdr:nvSpPr>
        <xdr:cNvPr id="13" name="矢印: 左カーブ 12">
          <a:extLst>
            <a:ext uri="{FF2B5EF4-FFF2-40B4-BE49-F238E27FC236}">
              <a16:creationId xmlns:a16="http://schemas.microsoft.com/office/drawing/2014/main" id="{98BF6E52-E440-3408-94F6-18BFD1B488DA}"/>
            </a:ext>
          </a:extLst>
        </xdr:cNvPr>
        <xdr:cNvSpPr/>
      </xdr:nvSpPr>
      <xdr:spPr>
        <a:xfrm>
          <a:off x="6240780" y="1303020"/>
          <a:ext cx="441960" cy="838200"/>
        </a:xfrm>
        <a:prstGeom prst="curvedLeftArrow">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49133</xdr:colOff>
      <xdr:row>0</xdr:row>
      <xdr:rowOff>40920</xdr:rowOff>
    </xdr:from>
    <xdr:to>
      <xdr:col>4</xdr:col>
      <xdr:colOff>207415</xdr:colOff>
      <xdr:row>2</xdr:row>
      <xdr:rowOff>142912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9133" y="40920"/>
          <a:ext cx="1987082" cy="527442"/>
        </a:xfrm>
        <a:prstGeom prst="rect">
          <a:avLst/>
        </a:prstGeom>
      </xdr:spPr>
      <xdr:style>
        <a:lnRef idx="1">
          <a:schemeClr val="accent3"/>
        </a:lnRef>
        <a:fillRef idx="2">
          <a:schemeClr val="accent3"/>
        </a:fillRef>
        <a:effectRef idx="1">
          <a:schemeClr val="accent3"/>
        </a:effectRef>
        <a:fontRef idx="minor">
          <a:schemeClr val="dk1"/>
        </a:fontRef>
      </xdr:style>
      <xdr:txBody>
        <a:bodyPr wrap="none" lIns="91440" tIns="45720" rIns="91440" bIns="45720">
          <a:noAutofit/>
        </a:bodyPr>
        <a:lstStyle/>
        <a:p>
          <a:pPr algn="ctr"/>
          <a:r>
            <a:rPr lang="ja-JP" alt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計算の練習</a:t>
          </a:r>
          <a:endParaRPr lang="en-US" altLang="ja-JP"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endParaRPr>
        </a:p>
      </xdr:txBody>
    </xdr:sp>
    <xdr:clientData/>
  </xdr:twoCellAnchor>
  <xdr:twoCellAnchor>
    <xdr:from>
      <xdr:col>5</xdr:col>
      <xdr:colOff>523240</xdr:colOff>
      <xdr:row>6</xdr:row>
      <xdr:rowOff>121920</xdr:rowOff>
    </xdr:from>
    <xdr:to>
      <xdr:col>9</xdr:col>
      <xdr:colOff>311150</xdr:colOff>
      <xdr:row>8</xdr:row>
      <xdr:rowOff>6350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3164840" y="1525270"/>
          <a:ext cx="2226310" cy="341630"/>
        </a:xfrm>
        <a:prstGeom prst="wedgeRectCallout">
          <a:avLst>
            <a:gd name="adj1" fmla="val -64224"/>
            <a:gd name="adj2" fmla="val -57551"/>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游ゴシック Light" panose="020B0300000000000000" pitchFamily="50" charset="-128"/>
              <a:ea typeface="游ゴシック Light" panose="020B0300000000000000" pitchFamily="50" charset="-128"/>
            </a:rPr>
            <a:t>空欄に計算結果を入れましょう</a:t>
          </a:r>
        </a:p>
      </xdr:txBody>
    </xdr:sp>
    <xdr:clientData/>
  </xdr:twoCellAnchor>
  <xdr:twoCellAnchor editAs="oneCell">
    <xdr:from>
      <xdr:col>9</xdr:col>
      <xdr:colOff>417233</xdr:colOff>
      <xdr:row>0</xdr:row>
      <xdr:rowOff>130361</xdr:rowOff>
    </xdr:from>
    <xdr:to>
      <xdr:col>18</xdr:col>
      <xdr:colOff>71718</xdr:colOff>
      <xdr:row>10</xdr:row>
      <xdr:rowOff>174503</xdr:rowOff>
    </xdr:to>
    <xdr:pic>
      <xdr:nvPicPr>
        <xdr:cNvPr id="3" name="図 2">
          <a:extLst>
            <a:ext uri="{FF2B5EF4-FFF2-40B4-BE49-F238E27FC236}">
              <a16:creationId xmlns:a16="http://schemas.microsoft.com/office/drawing/2014/main" id="{D5F13787-2C4B-4436-A9FD-355C8E5D45B5}"/>
            </a:ext>
          </a:extLst>
        </xdr:cNvPr>
        <xdr:cNvPicPr>
          <a:picLocks noChangeAspect="1"/>
        </xdr:cNvPicPr>
      </xdr:nvPicPr>
      <xdr:blipFill rotWithShape="1">
        <a:blip xmlns:r="http://schemas.openxmlformats.org/officeDocument/2006/relationships" r:embed="rId1"/>
        <a:srcRect b="21422"/>
        <a:stretch/>
      </xdr:blipFill>
      <xdr:spPr>
        <a:xfrm>
          <a:off x="5500221" y="130361"/>
          <a:ext cx="5140885" cy="2401860"/>
        </a:xfrm>
        <a:prstGeom prst="rect">
          <a:avLst/>
        </a:prstGeom>
      </xdr:spPr>
    </xdr:pic>
    <xdr:clientData/>
  </xdr:twoCellAnchor>
  <xdr:twoCellAnchor>
    <xdr:from>
      <xdr:col>14</xdr:col>
      <xdr:colOff>571874</xdr:colOff>
      <xdr:row>1</xdr:row>
      <xdr:rowOff>161741</xdr:rowOff>
    </xdr:from>
    <xdr:to>
      <xdr:col>15</xdr:col>
      <xdr:colOff>222624</xdr:colOff>
      <xdr:row>2</xdr:row>
      <xdr:rowOff>199840</xdr:rowOff>
    </xdr:to>
    <xdr:sp macro="" textlink="">
      <xdr:nvSpPr>
        <xdr:cNvPr id="4" name="矢印: 上 3">
          <a:extLst>
            <a:ext uri="{FF2B5EF4-FFF2-40B4-BE49-F238E27FC236}">
              <a16:creationId xmlns:a16="http://schemas.microsoft.com/office/drawing/2014/main" id="{3F501443-B3AF-B241-3595-07E28DA636B6}"/>
            </a:ext>
          </a:extLst>
        </xdr:cNvPr>
        <xdr:cNvSpPr/>
      </xdr:nvSpPr>
      <xdr:spPr>
        <a:xfrm>
          <a:off x="8702862" y="421717"/>
          <a:ext cx="260350" cy="271182"/>
        </a:xfrm>
        <a:prstGeom prst="upArrow">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571874</xdr:colOff>
      <xdr:row>3</xdr:row>
      <xdr:rowOff>156882</xdr:rowOff>
    </xdr:from>
    <xdr:to>
      <xdr:col>15</xdr:col>
      <xdr:colOff>222624</xdr:colOff>
      <xdr:row>4</xdr:row>
      <xdr:rowOff>194982</xdr:rowOff>
    </xdr:to>
    <xdr:sp macro="" textlink="">
      <xdr:nvSpPr>
        <xdr:cNvPr id="6" name="矢印: 上 5">
          <a:extLst>
            <a:ext uri="{FF2B5EF4-FFF2-40B4-BE49-F238E27FC236}">
              <a16:creationId xmlns:a16="http://schemas.microsoft.com/office/drawing/2014/main" id="{5539CFD3-C235-83C4-4A11-19399F9601F5}"/>
            </a:ext>
          </a:extLst>
        </xdr:cNvPr>
        <xdr:cNvSpPr/>
      </xdr:nvSpPr>
      <xdr:spPr>
        <a:xfrm>
          <a:off x="8702862" y="883023"/>
          <a:ext cx="260350" cy="271183"/>
        </a:xfrm>
        <a:prstGeom prst="upArrow">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571874</xdr:colOff>
      <xdr:row>7</xdr:row>
      <xdr:rowOff>63873</xdr:rowOff>
    </xdr:from>
    <xdr:to>
      <xdr:col>15</xdr:col>
      <xdr:colOff>222624</xdr:colOff>
      <xdr:row>8</xdr:row>
      <xdr:rowOff>101973</xdr:rowOff>
    </xdr:to>
    <xdr:sp macro="" textlink="">
      <xdr:nvSpPr>
        <xdr:cNvPr id="7" name="矢印: 上 6">
          <a:extLst>
            <a:ext uri="{FF2B5EF4-FFF2-40B4-BE49-F238E27FC236}">
              <a16:creationId xmlns:a16="http://schemas.microsoft.com/office/drawing/2014/main" id="{1E1EAB6B-EACE-8B9E-5235-E84D68AEE772}"/>
            </a:ext>
          </a:extLst>
        </xdr:cNvPr>
        <xdr:cNvSpPr/>
      </xdr:nvSpPr>
      <xdr:spPr>
        <a:xfrm>
          <a:off x="8702862" y="1722344"/>
          <a:ext cx="260350" cy="271182"/>
        </a:xfrm>
        <a:prstGeom prst="upArrow">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111760</xdr:colOff>
      <xdr:row>0</xdr:row>
      <xdr:rowOff>71120</xdr:rowOff>
    </xdr:from>
    <xdr:to>
      <xdr:col>6</xdr:col>
      <xdr:colOff>151442</xdr:colOff>
      <xdr:row>2</xdr:row>
      <xdr:rowOff>306803</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25240" y="71120"/>
          <a:ext cx="649282" cy="708123"/>
        </a:xfrm>
        <a:prstGeom prst="rect">
          <a:avLst/>
        </a:prstGeom>
      </xdr:spPr>
    </xdr:pic>
    <xdr:clientData/>
  </xdr:twoCellAnchor>
  <xdr:twoCellAnchor editAs="oneCell">
    <xdr:from>
      <xdr:col>6</xdr:col>
      <xdr:colOff>355599</xdr:colOff>
      <xdr:row>0</xdr:row>
      <xdr:rowOff>127000</xdr:rowOff>
    </xdr:from>
    <xdr:to>
      <xdr:col>6</xdr:col>
      <xdr:colOff>782522</xdr:colOff>
      <xdr:row>2</xdr:row>
      <xdr:rowOff>222010</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4678679" y="127000"/>
          <a:ext cx="426923" cy="567450"/>
        </a:xfrm>
        <a:prstGeom prst="rect">
          <a:avLst/>
        </a:prstGeom>
      </xdr:spPr>
    </xdr:pic>
    <xdr:clientData/>
  </xdr:twoCellAnchor>
  <xdr:twoCellAnchor editAs="oneCell">
    <xdr:from>
      <xdr:col>1</xdr:col>
      <xdr:colOff>0</xdr:colOff>
      <xdr:row>15</xdr:row>
      <xdr:rowOff>0</xdr:rowOff>
    </xdr:from>
    <xdr:to>
      <xdr:col>7</xdr:col>
      <xdr:colOff>20787</xdr:colOff>
      <xdr:row>18</xdr:row>
      <xdr:rowOff>27709</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stretch>
          <a:fillRect/>
        </a:stretch>
      </xdr:blipFill>
      <xdr:spPr>
        <a:xfrm>
          <a:off x="159327" y="2743200"/>
          <a:ext cx="5140042" cy="5264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137160</xdr:colOff>
      <xdr:row>0</xdr:row>
      <xdr:rowOff>38100</xdr:rowOff>
    </xdr:from>
    <xdr:to>
      <xdr:col>12</xdr:col>
      <xdr:colOff>296353</xdr:colOff>
      <xdr:row>4</xdr:row>
      <xdr:rowOff>152400</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7033260" y="38100"/>
          <a:ext cx="768792" cy="784860"/>
        </a:xfrm>
        <a:prstGeom prst="rect">
          <a:avLst/>
        </a:prstGeom>
      </xdr:spPr>
    </xdr:pic>
    <xdr:clientData/>
  </xdr:twoCellAnchor>
  <xdr:twoCellAnchor editAs="oneCell">
    <xdr:from>
      <xdr:col>6</xdr:col>
      <xdr:colOff>139700</xdr:colOff>
      <xdr:row>2</xdr:row>
      <xdr:rowOff>76200</xdr:rowOff>
    </xdr:from>
    <xdr:to>
      <xdr:col>6</xdr:col>
      <xdr:colOff>546100</xdr:colOff>
      <xdr:row>4</xdr:row>
      <xdr:rowOff>152400</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3797300" y="406400"/>
          <a:ext cx="406400" cy="406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1D02BAE-61C6-4F3E-98DE-FE887022FA45}" name="テーブル1" displayName="テーブル1" ref="B27:F42" totalsRowCount="1" headerRowDxfId="50" dataDxfId="48" totalsRowDxfId="46" headerRowBorderDxfId="49" tableBorderDxfId="47" totalsRowBorderDxfId="45">
  <autoFilter ref="B27:F41" xr:uid="{141D0E14-B2CE-4210-B4D7-1DFA62385290}"/>
  <tableColumns count="5">
    <tableColumn id="1" xr3:uid="{E4A021B2-A8F6-4107-9715-E34D23B46CCA}" name="No." totalsRowLabel="集計" dataDxfId="44" totalsRowDxfId="43"/>
    <tableColumn id="2" xr3:uid="{A1F58F6B-6758-452F-880E-C8B45BFCE6B0}" name="日付" dataDxfId="42" totalsRowDxfId="41"/>
    <tableColumn id="3" xr3:uid="{C6257018-BA9F-4E1D-99AA-5BAE95FB21D4}" name="費目" dataDxfId="40" totalsRowDxfId="39"/>
    <tableColumn id="4" xr3:uid="{52A941EE-8849-4A43-82B8-28DE8B676895}" name="詳細" dataDxfId="38" totalsRowDxfId="37"/>
    <tableColumn id="5" xr3:uid="{4570E6CA-A8CF-4B68-8288-004C42BB8BAB}" name="金額" totalsRowFunction="sum" dataDxfId="36" totalsRowDxfId="35" dataCellStyle="通貨" totalsRowCellStyle="通貨"/>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H6:K16" totalsRowShown="0" headerRowDxfId="34" dataDxfId="33">
  <autoFilter ref="H6:K16" xr:uid="{00000000-0009-0000-0100-000002000000}"/>
  <tableColumns count="4">
    <tableColumn id="1" xr3:uid="{00000000-0010-0000-0000-000001000000}" name="名前" dataDxfId="32"/>
    <tableColumn id="2" xr3:uid="{00000000-0010-0000-0000-000002000000}" name="ポジション" dataDxfId="31"/>
    <tableColumn id="3" xr3:uid="{00000000-0010-0000-0000-000003000000}" name="所属" dataDxfId="30"/>
    <tableColumn id="4" xr3:uid="{00000000-0010-0000-0000-000004000000}" name="学年" dataDxfId="29"/>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テーブル3" displayName="テーブル3" ref="A2:D9" totalsRowShown="0" headerRowDxfId="28" dataDxfId="27">
  <autoFilter ref="A2:D9" xr:uid="{00000000-0009-0000-0100-000003000000}"/>
  <tableColumns count="4">
    <tableColumn id="1" xr3:uid="{00000000-0010-0000-0100-000001000000}" name="番号" dataDxfId="26"/>
    <tableColumn id="2" xr3:uid="{00000000-0010-0000-0100-000002000000}" name="日付" dataDxfId="25"/>
    <tableColumn id="3" xr3:uid="{00000000-0010-0000-0100-000003000000}" name="曜日" dataDxfId="24"/>
    <tableColumn id="4" xr3:uid="{00000000-0010-0000-0100-000004000000}" name="TEXT" dataDxfId="23"/>
  </tableColumns>
  <tableStyleInfo name="TableStyleMedium7" showFirstColumn="0" showLastColumn="0" showRowStripes="0" showColumnStripes="1"/>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テーブル4" displayName="テーブル4" ref="A4:D23" totalsRowCount="1" headerRowDxfId="22" dataDxfId="20" totalsRowDxfId="18" headerRowBorderDxfId="21" tableBorderDxfId="19" totalsRowBorderDxfId="17">
  <autoFilter ref="A4:D22" xr:uid="{00000000-0009-0000-0100-000004000000}"/>
  <tableColumns count="4">
    <tableColumn id="1" xr3:uid="{00000000-0010-0000-0200-000001000000}" name="日付" totalsRowLabel="集計" dataDxfId="16" totalsRowDxfId="15"/>
    <tableColumn id="2" xr3:uid="{00000000-0010-0000-0200-000002000000}" name="項目" dataDxfId="14" totalsRowDxfId="13"/>
    <tableColumn id="3" xr3:uid="{00000000-0010-0000-0200-000003000000}" name="費用" dataDxfId="12" totalsRowDxfId="11"/>
    <tableColumn id="4" xr3:uid="{00000000-0010-0000-0200-000004000000}" name="内容" totalsRowFunction="count" dataDxfId="10" totalsRowDxfId="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テーブル5" displayName="テーブル5" ref="B1:H5" totalsRowShown="0" headerRowDxfId="8" dataDxfId="7">
  <autoFilter ref="B1:H5" xr:uid="{00000000-0009-0000-0100-000005000000}"/>
  <tableColumns count="7">
    <tableColumn id="1" xr3:uid="{00000000-0010-0000-0300-000001000000}" name="営業所" dataDxfId="6"/>
    <tableColumn id="2" xr3:uid="{00000000-0010-0000-0300-000002000000}" name="1月" dataDxfId="5" dataCellStyle="桁区切り"/>
    <tableColumn id="3" xr3:uid="{00000000-0010-0000-0300-000003000000}" name="2月" dataDxfId="4" dataCellStyle="桁区切り"/>
    <tableColumn id="4" xr3:uid="{00000000-0010-0000-0300-000004000000}" name="3月" dataDxfId="3" dataCellStyle="桁区切り"/>
    <tableColumn id="5" xr3:uid="{00000000-0010-0000-0300-000005000000}" name="4月" dataDxfId="2" dataCellStyle="桁区切り"/>
    <tableColumn id="6" xr3:uid="{00000000-0010-0000-0300-000006000000}" name="5月" dataDxfId="1" dataCellStyle="桁区切り"/>
    <tableColumn id="7" xr3:uid="{00000000-0010-0000-0300-000007000000}" name="6月" dataDxfId="0" dataCellStyle="桁区切り"/>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5875">
          <a:solidFill>
            <a:schemeClr val="tx1"/>
          </a:solidFill>
        </a:ln>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B2:O65"/>
  <sheetViews>
    <sheetView showGridLines="0" tabSelected="1" zoomScaleNormal="100" workbookViewId="0"/>
  </sheetViews>
  <sheetFormatPr defaultColWidth="8.88671875" defaultRowHeight="13.2" x14ac:dyDescent="0.2"/>
  <cols>
    <col min="1" max="1" width="3.33203125" style="14" customWidth="1"/>
    <col min="2" max="2" width="13.109375" style="14" customWidth="1"/>
    <col min="3" max="5" width="8.88671875" style="14"/>
    <col min="6" max="6" width="15" style="14" bestFit="1" customWidth="1"/>
    <col min="7" max="8" width="13.88671875" style="14" bestFit="1" customWidth="1"/>
    <col min="9" max="16384" width="8.88671875" style="14"/>
  </cols>
  <sheetData>
    <row r="2" spans="2:15" x14ac:dyDescent="0.2">
      <c r="O2" s="49"/>
    </row>
    <row r="6" spans="2:15" x14ac:dyDescent="0.2">
      <c r="B6" s="2" t="s">
        <v>8</v>
      </c>
      <c r="C6" s="2" t="s">
        <v>9</v>
      </c>
      <c r="D6" s="2" t="s">
        <v>10</v>
      </c>
      <c r="E6" s="2" t="s">
        <v>11</v>
      </c>
      <c r="F6" s="28"/>
      <c r="G6" s="29" t="s">
        <v>18</v>
      </c>
      <c r="H6" s="30" t="s">
        <v>19</v>
      </c>
    </row>
    <row r="7" spans="2:15" x14ac:dyDescent="0.2">
      <c r="B7" s="31" t="s">
        <v>12</v>
      </c>
      <c r="C7" s="32">
        <v>3500</v>
      </c>
      <c r="D7" s="31">
        <v>1</v>
      </c>
      <c r="E7" s="32">
        <f>C7*D7</f>
        <v>3500</v>
      </c>
      <c r="G7" s="31" t="s">
        <v>20</v>
      </c>
      <c r="H7" s="33">
        <v>20000</v>
      </c>
    </row>
    <row r="8" spans="2:15" x14ac:dyDescent="0.2">
      <c r="B8" s="31" t="s">
        <v>13</v>
      </c>
      <c r="C8" s="32">
        <v>2000</v>
      </c>
      <c r="D8" s="31">
        <v>1</v>
      </c>
      <c r="E8" s="32">
        <f t="shared" ref="E8:E12" si="0">C8*D8</f>
        <v>2000</v>
      </c>
      <c r="G8" s="31" t="s">
        <v>21</v>
      </c>
      <c r="H8" s="33">
        <v>10000</v>
      </c>
    </row>
    <row r="9" spans="2:15" x14ac:dyDescent="0.2">
      <c r="B9" s="31" t="s">
        <v>14</v>
      </c>
      <c r="C9" s="32">
        <v>130</v>
      </c>
      <c r="D9" s="31">
        <v>10</v>
      </c>
      <c r="E9" s="32">
        <f t="shared" si="0"/>
        <v>1300</v>
      </c>
      <c r="G9" s="31" t="s">
        <v>22</v>
      </c>
      <c r="H9" s="33">
        <v>7000</v>
      </c>
    </row>
    <row r="10" spans="2:15" x14ac:dyDescent="0.2">
      <c r="B10" s="31" t="s">
        <v>15</v>
      </c>
      <c r="C10" s="32">
        <v>2200</v>
      </c>
      <c r="D10" s="31">
        <v>3</v>
      </c>
      <c r="E10" s="32">
        <f t="shared" si="0"/>
        <v>6600</v>
      </c>
      <c r="G10" s="31" t="s">
        <v>23</v>
      </c>
      <c r="H10" s="33">
        <v>10000</v>
      </c>
    </row>
    <row r="11" spans="2:15" x14ac:dyDescent="0.2">
      <c r="B11" s="31" t="s">
        <v>16</v>
      </c>
      <c r="C11" s="32">
        <v>200</v>
      </c>
      <c r="D11" s="31">
        <v>5</v>
      </c>
      <c r="E11" s="32">
        <f t="shared" si="0"/>
        <v>1000</v>
      </c>
      <c r="G11" s="31" t="s">
        <v>24</v>
      </c>
      <c r="H11" s="33">
        <v>3000</v>
      </c>
    </row>
    <row r="12" spans="2:15" x14ac:dyDescent="0.2">
      <c r="B12" s="31" t="s">
        <v>17</v>
      </c>
      <c r="C12" s="32">
        <v>450</v>
      </c>
      <c r="D12" s="31">
        <v>10</v>
      </c>
      <c r="E12" s="32">
        <f t="shared" si="0"/>
        <v>4500</v>
      </c>
      <c r="G12" s="29" t="s">
        <v>25</v>
      </c>
      <c r="H12" s="33">
        <f>SUM(H7:H11)</f>
        <v>50000</v>
      </c>
    </row>
    <row r="13" spans="2:15" x14ac:dyDescent="0.2">
      <c r="D13" s="34" t="s">
        <v>7</v>
      </c>
      <c r="E13" s="33">
        <f>SUM(E7:E12)</f>
        <v>18900</v>
      </c>
    </row>
    <row r="27" spans="2:6" x14ac:dyDescent="0.2">
      <c r="B27" s="35" t="s">
        <v>26</v>
      </c>
      <c r="C27" s="22" t="s">
        <v>27</v>
      </c>
      <c r="D27" s="22" t="s">
        <v>28</v>
      </c>
      <c r="E27" s="22" t="s">
        <v>29</v>
      </c>
      <c r="F27" s="23" t="s">
        <v>11</v>
      </c>
    </row>
    <row r="28" spans="2:6" x14ac:dyDescent="0.2">
      <c r="B28" s="36">
        <v>1</v>
      </c>
      <c r="C28" s="37">
        <v>45413</v>
      </c>
      <c r="D28" s="31" t="s">
        <v>30</v>
      </c>
      <c r="E28" s="31" t="s">
        <v>35</v>
      </c>
      <c r="F28" s="38">
        <v>1200</v>
      </c>
    </row>
    <row r="29" spans="2:6" x14ac:dyDescent="0.2">
      <c r="B29" s="36">
        <v>2</v>
      </c>
      <c r="C29" s="37">
        <v>45414</v>
      </c>
      <c r="D29" s="31" t="s">
        <v>31</v>
      </c>
      <c r="E29" s="31" t="s">
        <v>36</v>
      </c>
      <c r="F29" s="38">
        <v>24300</v>
      </c>
    </row>
    <row r="30" spans="2:6" x14ac:dyDescent="0.2">
      <c r="B30" s="36">
        <v>3</v>
      </c>
      <c r="C30" s="37">
        <v>45416</v>
      </c>
      <c r="D30" s="31" t="s">
        <v>32</v>
      </c>
      <c r="E30" s="31" t="s">
        <v>37</v>
      </c>
      <c r="F30" s="38">
        <v>1300</v>
      </c>
    </row>
    <row r="31" spans="2:6" x14ac:dyDescent="0.2">
      <c r="B31" s="36">
        <v>4</v>
      </c>
      <c r="C31" s="37">
        <v>45416</v>
      </c>
      <c r="D31" s="31" t="s">
        <v>33</v>
      </c>
      <c r="E31" s="31" t="s">
        <v>38</v>
      </c>
      <c r="F31" s="38">
        <v>2600</v>
      </c>
    </row>
    <row r="32" spans="2:6" x14ac:dyDescent="0.2">
      <c r="B32" s="36">
        <v>5</v>
      </c>
      <c r="C32" s="37">
        <v>45419</v>
      </c>
      <c r="D32" s="31" t="s">
        <v>32</v>
      </c>
      <c r="E32" s="31" t="s">
        <v>39</v>
      </c>
      <c r="F32" s="38">
        <v>850</v>
      </c>
    </row>
    <row r="33" spans="2:6" x14ac:dyDescent="0.2">
      <c r="B33" s="36">
        <v>6</v>
      </c>
      <c r="C33" s="37">
        <v>45419</v>
      </c>
      <c r="D33" s="31" t="s">
        <v>34</v>
      </c>
      <c r="E33" s="39" t="s">
        <v>40</v>
      </c>
      <c r="F33" s="38">
        <v>9800</v>
      </c>
    </row>
    <row r="34" spans="2:6" x14ac:dyDescent="0.2">
      <c r="B34" s="36">
        <v>7</v>
      </c>
      <c r="C34" s="37">
        <v>45422</v>
      </c>
      <c r="D34" s="31" t="s">
        <v>32</v>
      </c>
      <c r="E34" s="39" t="s">
        <v>41</v>
      </c>
      <c r="F34" s="38">
        <v>2048</v>
      </c>
    </row>
    <row r="35" spans="2:6" x14ac:dyDescent="0.2">
      <c r="B35" s="36">
        <v>8</v>
      </c>
      <c r="C35" s="37">
        <v>45422</v>
      </c>
      <c r="D35" s="31" t="s">
        <v>31</v>
      </c>
      <c r="E35" s="31" t="s">
        <v>42</v>
      </c>
      <c r="F35" s="38">
        <v>1280</v>
      </c>
    </row>
    <row r="36" spans="2:6" x14ac:dyDescent="0.2">
      <c r="B36" s="36">
        <v>9</v>
      </c>
      <c r="C36" s="37">
        <v>45423</v>
      </c>
      <c r="D36" s="31" t="s">
        <v>32</v>
      </c>
      <c r="E36" s="31" t="s">
        <v>39</v>
      </c>
      <c r="F36" s="38">
        <v>780</v>
      </c>
    </row>
    <row r="37" spans="2:6" x14ac:dyDescent="0.2">
      <c r="B37" s="36">
        <v>10</v>
      </c>
      <c r="C37" s="37">
        <v>45424</v>
      </c>
      <c r="D37" s="31" t="s">
        <v>30</v>
      </c>
      <c r="E37" s="31" t="s">
        <v>43</v>
      </c>
      <c r="F37" s="38">
        <v>1450</v>
      </c>
    </row>
    <row r="38" spans="2:6" x14ac:dyDescent="0.2">
      <c r="B38" s="36">
        <v>11</v>
      </c>
      <c r="C38" s="37">
        <v>45425</v>
      </c>
      <c r="D38" s="31" t="s">
        <v>33</v>
      </c>
      <c r="E38" s="31" t="s">
        <v>44</v>
      </c>
      <c r="F38" s="38">
        <v>3167</v>
      </c>
    </row>
    <row r="39" spans="2:6" x14ac:dyDescent="0.2">
      <c r="B39" s="36">
        <v>12</v>
      </c>
      <c r="C39" s="37">
        <v>45425</v>
      </c>
      <c r="D39" s="31" t="s">
        <v>45</v>
      </c>
      <c r="E39" s="31" t="s">
        <v>46</v>
      </c>
      <c r="F39" s="38">
        <v>5000</v>
      </c>
    </row>
    <row r="40" spans="2:6" x14ac:dyDescent="0.2">
      <c r="B40" s="36">
        <v>13</v>
      </c>
      <c r="C40" s="37">
        <v>45427</v>
      </c>
      <c r="D40" s="31" t="s">
        <v>32</v>
      </c>
      <c r="E40" s="31" t="s">
        <v>47</v>
      </c>
      <c r="F40" s="38">
        <v>864</v>
      </c>
    </row>
    <row r="41" spans="2:6" x14ac:dyDescent="0.2">
      <c r="B41" s="40">
        <v>14</v>
      </c>
      <c r="C41" s="41">
        <v>45429</v>
      </c>
      <c r="D41" s="42" t="s">
        <v>34</v>
      </c>
      <c r="E41" s="42" t="s">
        <v>48</v>
      </c>
      <c r="F41" s="43">
        <v>541</v>
      </c>
    </row>
    <row r="42" spans="2:6" x14ac:dyDescent="0.2">
      <c r="B42" s="44" t="s">
        <v>118</v>
      </c>
      <c r="C42" s="42"/>
      <c r="D42" s="42"/>
      <c r="E42" s="42"/>
      <c r="F42" s="45">
        <f>SUBTOTAL(109,テーブル1[金額])</f>
        <v>55180</v>
      </c>
    </row>
    <row r="48" spans="2:6" x14ac:dyDescent="0.2">
      <c r="B48" s="64"/>
      <c r="C48" s="31"/>
      <c r="D48" s="31"/>
    </row>
    <row r="49" spans="2:6" x14ac:dyDescent="0.2">
      <c r="B49" s="64"/>
      <c r="C49" s="31">
        <v>1</v>
      </c>
      <c r="D49" s="31" t="s">
        <v>50</v>
      </c>
    </row>
    <row r="50" spans="2:6" ht="13.8" thickBot="1" x14ac:dyDescent="0.25">
      <c r="B50" s="64"/>
      <c r="C50" s="42" t="s">
        <v>49</v>
      </c>
      <c r="D50" s="42"/>
    </row>
    <row r="51" spans="2:6" ht="14.4" thickTop="1" thickBot="1" x14ac:dyDescent="0.25">
      <c r="B51" s="64"/>
      <c r="C51" s="46"/>
      <c r="D51" s="63"/>
    </row>
    <row r="52" spans="2:6" ht="13.8" thickTop="1" x14ac:dyDescent="0.2">
      <c r="B52" s="64"/>
      <c r="C52" s="47"/>
      <c r="D52" s="47"/>
    </row>
    <row r="53" spans="2:6" x14ac:dyDescent="0.2">
      <c r="B53" s="64"/>
      <c r="C53" s="31"/>
      <c r="D53" s="31"/>
    </row>
    <row r="59" spans="2:6" ht="5.4" customHeight="1" x14ac:dyDescent="0.2"/>
    <row r="60" spans="2:6" ht="19.95" customHeight="1" x14ac:dyDescent="0.2">
      <c r="B60" s="31" t="s">
        <v>120</v>
      </c>
      <c r="C60" s="65"/>
      <c r="D60" s="66"/>
      <c r="E60" s="48" t="s">
        <v>122</v>
      </c>
      <c r="F60" s="14" t="s">
        <v>121</v>
      </c>
    </row>
    <row r="61" spans="2:6" ht="19.95" customHeight="1" x14ac:dyDescent="0.2">
      <c r="B61" s="31" t="s">
        <v>123</v>
      </c>
      <c r="C61" s="65"/>
      <c r="D61" s="66"/>
      <c r="E61" s="48" t="s">
        <v>122</v>
      </c>
      <c r="F61" s="14" t="s">
        <v>125</v>
      </c>
    </row>
    <row r="62" spans="2:6" ht="19.95" customHeight="1" x14ac:dyDescent="0.2">
      <c r="B62" s="31" t="s">
        <v>27</v>
      </c>
      <c r="C62" s="67"/>
      <c r="D62" s="68"/>
      <c r="E62" s="48" t="s">
        <v>122</v>
      </c>
      <c r="F62" s="14" t="s">
        <v>124</v>
      </c>
    </row>
    <row r="63" spans="2:6" ht="19.95" customHeight="1" x14ac:dyDescent="0.2"/>
    <row r="64" spans="2:6" ht="19.95" customHeight="1" x14ac:dyDescent="0.2"/>
    <row r="65" s="14" customFormat="1" ht="19.95" customHeight="1" x14ac:dyDescent="0.2"/>
  </sheetData>
  <mergeCells count="3">
    <mergeCell ref="C60:D60"/>
    <mergeCell ref="C61:D61"/>
    <mergeCell ref="C62:D62"/>
  </mergeCells>
  <phoneticPr fontId="1"/>
  <pageMargins left="0.7" right="0.7" top="0.75" bottom="0.75" header="0.3" footer="0.3"/>
  <pageSetup paperSize="9" orientation="portrait" horizontalDpi="4294967293"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E15"/>
  <sheetViews>
    <sheetView topLeftCell="A15" zoomScale="85" zoomScaleNormal="85" workbookViewId="0">
      <selection activeCell="E7" sqref="E7"/>
    </sheetView>
  </sheetViews>
  <sheetFormatPr defaultColWidth="8.88671875" defaultRowHeight="18" x14ac:dyDescent="0.2"/>
  <cols>
    <col min="1" max="1" width="3" style="26" customWidth="1"/>
    <col min="2" max="16384" width="8.88671875" style="26"/>
  </cols>
  <sheetData>
    <row r="1" spans="2:5" ht="20.399999999999999" customHeight="1" x14ac:dyDescent="0.2"/>
    <row r="6" spans="2:5" x14ac:dyDescent="0.2">
      <c r="B6" s="27"/>
      <c r="C6" s="27" t="s">
        <v>0</v>
      </c>
      <c r="D6" s="27" t="s">
        <v>1</v>
      </c>
      <c r="E6" s="27" t="s">
        <v>2</v>
      </c>
    </row>
    <row r="7" spans="2:5" x14ac:dyDescent="0.2">
      <c r="B7" s="27" t="s">
        <v>3</v>
      </c>
      <c r="C7" s="27">
        <v>10</v>
      </c>
      <c r="D7" s="27">
        <v>10</v>
      </c>
      <c r="E7" s="27"/>
    </row>
    <row r="8" spans="2:5" x14ac:dyDescent="0.2">
      <c r="B8" s="27" t="s">
        <v>4</v>
      </c>
      <c r="C8" s="27">
        <v>20</v>
      </c>
      <c r="D8" s="27">
        <v>8</v>
      </c>
      <c r="E8" s="27"/>
    </row>
    <row r="9" spans="2:5" x14ac:dyDescent="0.2">
      <c r="B9" s="27" t="s">
        <v>5</v>
      </c>
      <c r="C9" s="27">
        <v>30</v>
      </c>
      <c r="D9" s="27">
        <v>6</v>
      </c>
      <c r="E9" s="27"/>
    </row>
    <row r="10" spans="2:5" x14ac:dyDescent="0.2">
      <c r="B10" s="27" t="s">
        <v>6</v>
      </c>
      <c r="C10" s="27">
        <v>40</v>
      </c>
      <c r="D10" s="27">
        <v>4</v>
      </c>
      <c r="E10" s="27"/>
    </row>
    <row r="11" spans="2:5" x14ac:dyDescent="0.2">
      <c r="B11" s="27" t="s">
        <v>7</v>
      </c>
      <c r="C11" s="27"/>
      <c r="D11" s="27"/>
      <c r="E11" s="27"/>
    </row>
    <row r="12" spans="2:5" x14ac:dyDescent="0.2">
      <c r="B12" s="27" t="s">
        <v>129</v>
      </c>
      <c r="C12" s="62"/>
      <c r="D12" s="62"/>
      <c r="E12" s="62"/>
    </row>
    <row r="13" spans="2:5" x14ac:dyDescent="0.2">
      <c r="B13" s="27" t="s">
        <v>130</v>
      </c>
      <c r="C13" s="62"/>
      <c r="D13" s="62"/>
      <c r="E13" s="62"/>
    </row>
    <row r="14" spans="2:5" x14ac:dyDescent="0.2">
      <c r="B14" s="27" t="s">
        <v>131</v>
      </c>
      <c r="C14" s="62"/>
      <c r="D14" s="62"/>
      <c r="E14" s="62"/>
    </row>
    <row r="15" spans="2:5" x14ac:dyDescent="0.2">
      <c r="B15" s="27" t="s">
        <v>132</v>
      </c>
      <c r="C15" s="62"/>
      <c r="D15" s="62"/>
      <c r="E15" s="62"/>
    </row>
  </sheetData>
  <phoneticPr fontId="1"/>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2:M15"/>
  <sheetViews>
    <sheetView topLeftCell="A11" zoomScale="110" zoomScaleNormal="110" workbookViewId="0">
      <selection activeCell="B11" sqref="B11"/>
    </sheetView>
  </sheetViews>
  <sheetFormatPr defaultRowHeight="13.2" x14ac:dyDescent="0.2"/>
  <cols>
    <col min="1" max="1" width="2.33203125" customWidth="1"/>
    <col min="3" max="3" width="25.109375" bestFit="1" customWidth="1"/>
    <col min="7" max="7" width="13.88671875" bestFit="1" customWidth="1"/>
    <col min="9" max="9" width="9"/>
    <col min="10" max="10" width="25.21875" bestFit="1" customWidth="1"/>
    <col min="11" max="13" width="9"/>
    <col min="14" max="14" width="13.88671875" bestFit="1" customWidth="1"/>
  </cols>
  <sheetData>
    <row r="2" spans="2:13" ht="24" customHeight="1" x14ac:dyDescent="0.2">
      <c r="C2" s="12" t="s">
        <v>51</v>
      </c>
    </row>
    <row r="3" spans="2:13" ht="26.4" customHeight="1" x14ac:dyDescent="0.2"/>
    <row r="4" spans="2:13" ht="11.4" customHeight="1" x14ac:dyDescent="0.2">
      <c r="B4" t="s">
        <v>126</v>
      </c>
    </row>
    <row r="5" spans="2:13" ht="5.4" customHeight="1" thickBot="1" x14ac:dyDescent="0.25"/>
    <row r="6" spans="2:13" ht="14.4" thickTop="1" thickBot="1" x14ac:dyDescent="0.25">
      <c r="B6" s="5" t="s">
        <v>27</v>
      </c>
      <c r="C6" s="6" t="s">
        <v>52</v>
      </c>
      <c r="D6" s="6" t="s">
        <v>10</v>
      </c>
      <c r="E6" s="6" t="s">
        <v>9</v>
      </c>
      <c r="F6" s="6" t="s">
        <v>11</v>
      </c>
      <c r="G6" s="7" t="s">
        <v>59</v>
      </c>
    </row>
    <row r="7" spans="2:13" ht="13.8" thickBot="1" x14ac:dyDescent="0.25">
      <c r="B7" s="8">
        <v>45493</v>
      </c>
      <c r="C7" s="9" t="s">
        <v>53</v>
      </c>
      <c r="D7" s="9">
        <v>1</v>
      </c>
      <c r="E7" s="24">
        <v>18000</v>
      </c>
      <c r="F7" s="24">
        <f>D7*E7</f>
        <v>18000</v>
      </c>
      <c r="G7" s="10" t="s">
        <v>60</v>
      </c>
      <c r="I7" s="18"/>
      <c r="L7" s="19"/>
      <c r="M7" s="19"/>
    </row>
    <row r="8" spans="2:13" ht="13.8" thickBot="1" x14ac:dyDescent="0.25">
      <c r="B8" s="8">
        <v>45497</v>
      </c>
      <c r="C8" s="9" t="s">
        <v>54</v>
      </c>
      <c r="D8" s="9">
        <v>2</v>
      </c>
      <c r="E8" s="16"/>
      <c r="F8" s="24">
        <f t="shared" ref="F8:F11" si="0">D8*E8</f>
        <v>0</v>
      </c>
      <c r="G8" s="10" t="s">
        <v>61</v>
      </c>
      <c r="I8" s="18"/>
      <c r="L8" s="19"/>
      <c r="M8" s="19"/>
    </row>
    <row r="9" spans="2:13" ht="13.8" thickBot="1" x14ac:dyDescent="0.25">
      <c r="B9" s="8">
        <v>45498</v>
      </c>
      <c r="C9" s="9" t="s">
        <v>55</v>
      </c>
      <c r="D9" s="9">
        <v>3</v>
      </c>
      <c r="E9" s="16"/>
      <c r="F9" s="24">
        <f t="shared" si="0"/>
        <v>0</v>
      </c>
      <c r="G9" s="10" t="s">
        <v>62</v>
      </c>
      <c r="I9" s="18"/>
      <c r="L9" s="19"/>
      <c r="M9" s="19"/>
    </row>
    <row r="10" spans="2:13" ht="13.8" thickBot="1" x14ac:dyDescent="0.25">
      <c r="B10" s="8">
        <v>45498</v>
      </c>
      <c r="C10" s="9" t="s">
        <v>56</v>
      </c>
      <c r="D10" s="9">
        <v>4</v>
      </c>
      <c r="E10" s="16"/>
      <c r="F10" s="24">
        <f t="shared" si="0"/>
        <v>0</v>
      </c>
      <c r="G10" s="10" t="s">
        <v>63</v>
      </c>
      <c r="I10" s="18"/>
      <c r="L10" s="19"/>
      <c r="M10" s="19"/>
    </row>
    <row r="11" spans="2:13" ht="13.8" thickBot="1" x14ac:dyDescent="0.25">
      <c r="B11" s="8">
        <v>45498</v>
      </c>
      <c r="C11" s="9" t="s">
        <v>57</v>
      </c>
      <c r="D11" s="9">
        <v>2</v>
      </c>
      <c r="E11" s="16"/>
      <c r="F11" s="24">
        <f t="shared" si="0"/>
        <v>0</v>
      </c>
      <c r="G11" s="10" t="s">
        <v>64</v>
      </c>
      <c r="I11" s="18"/>
      <c r="L11" s="19"/>
      <c r="M11" s="19"/>
    </row>
    <row r="12" spans="2:13" ht="13.8" thickBot="1" x14ac:dyDescent="0.25">
      <c r="B12" s="69" t="s">
        <v>58</v>
      </c>
      <c r="C12" s="70"/>
      <c r="D12" s="70"/>
      <c r="E12" s="17"/>
      <c r="F12" s="25">
        <f>SUM(F7:F11)</f>
        <v>18000</v>
      </c>
      <c r="G12" s="11"/>
      <c r="I12" s="71"/>
      <c r="J12" s="71"/>
      <c r="K12" s="71"/>
      <c r="L12" s="19"/>
      <c r="M12" s="19"/>
    </row>
    <row r="13" spans="2:13" ht="13.8" thickTop="1" x14ac:dyDescent="0.2"/>
    <row r="15" spans="2:13" x14ac:dyDescent="0.2">
      <c r="B15" t="s">
        <v>119</v>
      </c>
    </row>
  </sheetData>
  <mergeCells count="2">
    <mergeCell ref="B12:D12"/>
    <mergeCell ref="I12:K12"/>
  </mergeCells>
  <phoneticPr fontId="1"/>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K17"/>
  <sheetViews>
    <sheetView topLeftCell="A7" zoomScale="120" zoomScaleNormal="120" workbookViewId="0">
      <selection activeCell="A3" sqref="A3"/>
    </sheetView>
  </sheetViews>
  <sheetFormatPr defaultRowHeight="13.2" x14ac:dyDescent="0.2"/>
  <cols>
    <col min="1" max="1" width="9.33203125" customWidth="1"/>
    <col min="3" max="3" width="10.21875" bestFit="1" customWidth="1"/>
    <col min="4" max="4" width="16.109375" bestFit="1" customWidth="1"/>
    <col min="8" max="8" width="12.6640625" customWidth="1"/>
    <col min="9" max="9" width="11.33203125" customWidth="1"/>
    <col min="10" max="10" width="11.6640625" bestFit="1" customWidth="1"/>
  </cols>
  <sheetData>
    <row r="1" spans="1:11" x14ac:dyDescent="0.2">
      <c r="A1" s="3" t="s">
        <v>117</v>
      </c>
      <c r="H1" s="3" t="s">
        <v>68</v>
      </c>
    </row>
    <row r="3" spans="1:11" x14ac:dyDescent="0.2">
      <c r="A3" s="1" t="s">
        <v>8</v>
      </c>
      <c r="B3" s="1" t="s">
        <v>9</v>
      </c>
      <c r="C3" s="1" t="s">
        <v>10</v>
      </c>
    </row>
    <row r="4" spans="1:11" x14ac:dyDescent="0.2">
      <c r="A4" s="4" t="s">
        <v>114</v>
      </c>
      <c r="B4" s="1">
        <v>3500</v>
      </c>
      <c r="C4" s="1">
        <v>1</v>
      </c>
      <c r="E4" s="21"/>
      <c r="H4" s="3" t="s">
        <v>69</v>
      </c>
    </row>
    <row r="5" spans="1:11" x14ac:dyDescent="0.2">
      <c r="A5" s="4" t="s">
        <v>13</v>
      </c>
      <c r="B5" s="1">
        <v>2000</v>
      </c>
      <c r="C5" s="1">
        <v>1</v>
      </c>
      <c r="E5" s="21"/>
    </row>
    <row r="6" spans="1:11" x14ac:dyDescent="0.2">
      <c r="A6" s="4" t="s">
        <v>115</v>
      </c>
      <c r="B6" s="1">
        <v>130</v>
      </c>
      <c r="C6" s="1">
        <v>10</v>
      </c>
      <c r="E6" s="21"/>
      <c r="H6" s="3" t="s">
        <v>70</v>
      </c>
      <c r="I6" s="3" t="s">
        <v>71</v>
      </c>
      <c r="J6" s="3" t="s">
        <v>72</v>
      </c>
      <c r="K6" s="3" t="s">
        <v>73</v>
      </c>
    </row>
    <row r="7" spans="1:11" x14ac:dyDescent="0.2">
      <c r="A7" s="4" t="s">
        <v>116</v>
      </c>
      <c r="B7" s="1">
        <v>2200</v>
      </c>
      <c r="C7" s="1">
        <v>3</v>
      </c>
      <c r="E7" s="21"/>
      <c r="H7" s="3" t="s">
        <v>90</v>
      </c>
      <c r="I7" s="3" t="s">
        <v>84</v>
      </c>
      <c r="J7" s="3" t="s">
        <v>85</v>
      </c>
      <c r="K7" s="3">
        <v>5</v>
      </c>
    </row>
    <row r="8" spans="1:11" x14ac:dyDescent="0.2">
      <c r="A8" s="4" t="s">
        <v>16</v>
      </c>
      <c r="B8" s="1">
        <v>200</v>
      </c>
      <c r="C8" s="1">
        <v>5</v>
      </c>
      <c r="E8" s="21"/>
      <c r="H8" s="3" t="s">
        <v>89</v>
      </c>
      <c r="I8" s="3" t="s">
        <v>81</v>
      </c>
      <c r="J8" s="3" t="s">
        <v>86</v>
      </c>
      <c r="K8" s="3">
        <v>4</v>
      </c>
    </row>
    <row r="9" spans="1:11" x14ac:dyDescent="0.2">
      <c r="A9" s="4" t="s">
        <v>17</v>
      </c>
      <c r="B9" s="1">
        <v>450</v>
      </c>
      <c r="C9" s="1">
        <v>10</v>
      </c>
      <c r="E9" s="21"/>
      <c r="H9" s="3" t="s">
        <v>113</v>
      </c>
      <c r="I9" s="3" t="s">
        <v>82</v>
      </c>
      <c r="J9" s="3" t="s">
        <v>87</v>
      </c>
      <c r="K9" s="3">
        <v>4</v>
      </c>
    </row>
    <row r="10" spans="1:11" x14ac:dyDescent="0.2">
      <c r="B10" s="20"/>
      <c r="E10" s="21"/>
      <c r="H10" s="3" t="s">
        <v>74</v>
      </c>
      <c r="I10" s="3" t="s">
        <v>83</v>
      </c>
      <c r="J10" s="3" t="s">
        <v>88</v>
      </c>
      <c r="K10" s="3">
        <v>5</v>
      </c>
    </row>
    <row r="11" spans="1:11" x14ac:dyDescent="0.2">
      <c r="B11" s="20"/>
      <c r="E11" s="21"/>
      <c r="H11" s="3" t="s">
        <v>75</v>
      </c>
      <c r="I11" s="3" t="s">
        <v>82</v>
      </c>
      <c r="J11" s="3" t="s">
        <v>87</v>
      </c>
      <c r="K11" s="3">
        <v>6</v>
      </c>
    </row>
    <row r="12" spans="1:11" x14ac:dyDescent="0.2">
      <c r="B12" s="20"/>
      <c r="E12" s="21"/>
      <c r="H12" s="3" t="s">
        <v>76</v>
      </c>
      <c r="I12" s="3" t="s">
        <v>84</v>
      </c>
      <c r="J12" s="3" t="s">
        <v>88</v>
      </c>
      <c r="K12" s="3">
        <v>4</v>
      </c>
    </row>
    <row r="13" spans="1:11" x14ac:dyDescent="0.2">
      <c r="B13" s="20"/>
      <c r="E13" s="21"/>
      <c r="H13" s="3" t="s">
        <v>77</v>
      </c>
      <c r="I13" s="3" t="s">
        <v>81</v>
      </c>
      <c r="J13" s="3" t="s">
        <v>86</v>
      </c>
      <c r="K13" s="3">
        <v>6</v>
      </c>
    </row>
    <row r="14" spans="1:11" x14ac:dyDescent="0.2">
      <c r="B14" s="20"/>
      <c r="E14" s="21"/>
      <c r="H14" s="3" t="s">
        <v>78</v>
      </c>
      <c r="I14" s="3" t="s">
        <v>84</v>
      </c>
      <c r="J14" s="3" t="s">
        <v>85</v>
      </c>
      <c r="K14" s="3">
        <v>6</v>
      </c>
    </row>
    <row r="15" spans="1:11" x14ac:dyDescent="0.2">
      <c r="B15" s="20"/>
      <c r="E15" s="21"/>
      <c r="H15" s="3" t="s">
        <v>79</v>
      </c>
      <c r="I15" s="3" t="s">
        <v>82</v>
      </c>
      <c r="J15" s="3" t="s">
        <v>88</v>
      </c>
      <c r="K15" s="3">
        <v>5</v>
      </c>
    </row>
    <row r="16" spans="1:11" x14ac:dyDescent="0.2">
      <c r="B16" s="20"/>
      <c r="E16" s="21"/>
      <c r="H16" s="3" t="s">
        <v>80</v>
      </c>
      <c r="I16" s="3" t="s">
        <v>81</v>
      </c>
      <c r="J16" s="3" t="s">
        <v>86</v>
      </c>
      <c r="K16" s="3">
        <v>4</v>
      </c>
    </row>
    <row r="17" spans="2:5" x14ac:dyDescent="0.2">
      <c r="B17" s="20"/>
      <c r="E17" s="21"/>
    </row>
  </sheetData>
  <phoneticPr fontId="1"/>
  <pageMargins left="0.7" right="0.7" top="0.75" bottom="0.75" header="0.3" footer="0.3"/>
  <pageSetup paperSize="9" orientation="portrait" horizontalDpi="4294967293"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F9"/>
  <sheetViews>
    <sheetView zoomScale="120" zoomScaleNormal="120" workbookViewId="0">
      <selection activeCell="A3" sqref="A3"/>
    </sheetView>
  </sheetViews>
  <sheetFormatPr defaultRowHeight="13.2" x14ac:dyDescent="0.2"/>
  <cols>
    <col min="5" max="5" width="2.33203125" customWidth="1"/>
  </cols>
  <sheetData>
    <row r="1" spans="1:6" x14ac:dyDescent="0.2">
      <c r="A1" s="3" t="s">
        <v>65</v>
      </c>
      <c r="B1" s="3"/>
      <c r="C1" s="3"/>
      <c r="D1" s="3"/>
      <c r="F1" s="3" t="s">
        <v>127</v>
      </c>
    </row>
    <row r="2" spans="1:6" x14ac:dyDescent="0.2">
      <c r="A2" s="3" t="s">
        <v>66</v>
      </c>
      <c r="B2" s="3" t="s">
        <v>27</v>
      </c>
      <c r="C2" s="3" t="s">
        <v>67</v>
      </c>
      <c r="D2" s="3" t="s">
        <v>128</v>
      </c>
    </row>
    <row r="3" spans="1:6" x14ac:dyDescent="0.2">
      <c r="A3" s="3"/>
      <c r="B3" s="3"/>
      <c r="C3" s="3"/>
      <c r="D3" s="3"/>
    </row>
    <row r="4" spans="1:6" x14ac:dyDescent="0.2">
      <c r="A4" s="3"/>
      <c r="B4" s="3"/>
      <c r="C4" s="3"/>
      <c r="D4" s="3"/>
    </row>
    <row r="5" spans="1:6" x14ac:dyDescent="0.2">
      <c r="A5" s="3"/>
      <c r="B5" s="3"/>
      <c r="C5" s="3"/>
      <c r="D5" s="3"/>
    </row>
    <row r="6" spans="1:6" x14ac:dyDescent="0.2">
      <c r="A6" s="3"/>
      <c r="B6" s="3"/>
      <c r="C6" s="3"/>
      <c r="D6" s="3"/>
    </row>
    <row r="7" spans="1:6" x14ac:dyDescent="0.2">
      <c r="A7" s="3"/>
      <c r="B7" s="3"/>
      <c r="C7" s="3"/>
      <c r="D7" s="3"/>
    </row>
    <row r="8" spans="1:6" x14ac:dyDescent="0.2">
      <c r="A8" s="3"/>
      <c r="B8" s="3"/>
      <c r="C8" s="3"/>
      <c r="D8" s="3"/>
    </row>
    <row r="9" spans="1:6" x14ac:dyDescent="0.2">
      <c r="A9" s="15"/>
      <c r="B9" s="15"/>
      <c r="C9" s="15"/>
      <c r="D9" s="15"/>
    </row>
  </sheetData>
  <phoneticPr fontId="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D23"/>
  <sheetViews>
    <sheetView workbookViewId="0">
      <selection activeCell="A19" sqref="A19"/>
    </sheetView>
  </sheetViews>
  <sheetFormatPr defaultRowHeight="13.2" x14ac:dyDescent="0.2"/>
  <cols>
    <col min="2" max="2" width="12.88671875" customWidth="1"/>
    <col min="3" max="3" width="13.33203125" customWidth="1"/>
    <col min="4" max="4" width="12.21875" bestFit="1" customWidth="1"/>
  </cols>
  <sheetData>
    <row r="1" spans="1:4" x14ac:dyDescent="0.2">
      <c r="A1" s="3" t="s">
        <v>112</v>
      </c>
    </row>
    <row r="3" spans="1:4" ht="15" customHeight="1" x14ac:dyDescent="0.2">
      <c r="A3" s="3" t="s">
        <v>91</v>
      </c>
      <c r="B3" s="3"/>
      <c r="C3" s="3"/>
      <c r="D3" s="3"/>
    </row>
    <row r="4" spans="1:4" ht="15" customHeight="1" x14ac:dyDescent="0.2">
      <c r="A4" s="50" t="s">
        <v>27</v>
      </c>
      <c r="B4" s="51" t="s">
        <v>52</v>
      </c>
      <c r="C4" s="51" t="s">
        <v>92</v>
      </c>
      <c r="D4" s="52" t="s">
        <v>93</v>
      </c>
    </row>
    <row r="5" spans="1:4" ht="15" customHeight="1" x14ac:dyDescent="0.2">
      <c r="A5" s="53">
        <v>45413</v>
      </c>
      <c r="B5" s="54" t="s">
        <v>30</v>
      </c>
      <c r="C5" s="55">
        <v>1200</v>
      </c>
      <c r="D5" s="56" t="s">
        <v>96</v>
      </c>
    </row>
    <row r="6" spans="1:4" ht="15" customHeight="1" x14ac:dyDescent="0.2">
      <c r="A6" s="53">
        <v>45417</v>
      </c>
      <c r="B6" s="54" t="s">
        <v>94</v>
      </c>
      <c r="C6" s="55">
        <v>24300</v>
      </c>
      <c r="D6" s="56" t="s">
        <v>94</v>
      </c>
    </row>
    <row r="7" spans="1:4" ht="15" customHeight="1" x14ac:dyDescent="0.2">
      <c r="A7" s="53">
        <v>45418</v>
      </c>
      <c r="B7" s="54" t="s">
        <v>30</v>
      </c>
      <c r="C7" s="55">
        <v>1500</v>
      </c>
      <c r="D7" s="56" t="s">
        <v>35</v>
      </c>
    </row>
    <row r="8" spans="1:4" ht="15" customHeight="1" x14ac:dyDescent="0.2">
      <c r="A8" s="53">
        <v>45418</v>
      </c>
      <c r="B8" s="57" t="s">
        <v>95</v>
      </c>
      <c r="C8" s="55">
        <v>2600</v>
      </c>
      <c r="D8" s="56" t="s">
        <v>97</v>
      </c>
    </row>
    <row r="9" spans="1:4" ht="15" customHeight="1" x14ac:dyDescent="0.2">
      <c r="A9" s="53">
        <v>45418</v>
      </c>
      <c r="B9" s="57" t="s">
        <v>95</v>
      </c>
      <c r="C9" s="55">
        <v>900</v>
      </c>
      <c r="D9" s="56" t="s">
        <v>98</v>
      </c>
    </row>
    <row r="10" spans="1:4" ht="15" customHeight="1" x14ac:dyDescent="0.2">
      <c r="A10" s="53">
        <v>45422</v>
      </c>
      <c r="B10" s="58" t="s">
        <v>32</v>
      </c>
      <c r="C10" s="55">
        <v>10200</v>
      </c>
      <c r="D10" s="56" t="s">
        <v>37</v>
      </c>
    </row>
    <row r="11" spans="1:4" ht="15" customHeight="1" x14ac:dyDescent="0.2">
      <c r="A11" s="53">
        <v>45423</v>
      </c>
      <c r="B11" s="58" t="s">
        <v>32</v>
      </c>
      <c r="C11" s="55">
        <v>900</v>
      </c>
      <c r="D11" s="56" t="s">
        <v>39</v>
      </c>
    </row>
    <row r="12" spans="1:4" ht="15" customHeight="1" x14ac:dyDescent="0.2">
      <c r="A12" s="53">
        <v>45424</v>
      </c>
      <c r="B12" s="58" t="s">
        <v>32</v>
      </c>
      <c r="C12" s="55">
        <v>1200</v>
      </c>
      <c r="D12" s="56" t="s">
        <v>39</v>
      </c>
    </row>
    <row r="13" spans="1:4" ht="15" customHeight="1" x14ac:dyDescent="0.2">
      <c r="A13" s="53">
        <v>45425</v>
      </c>
      <c r="B13" s="58" t="s">
        <v>32</v>
      </c>
      <c r="C13" s="55">
        <v>7600</v>
      </c>
      <c r="D13" s="56" t="s">
        <v>99</v>
      </c>
    </row>
    <row r="14" spans="1:4" ht="15" customHeight="1" x14ac:dyDescent="0.2">
      <c r="A14" s="53">
        <v>45428</v>
      </c>
      <c r="B14" s="54" t="s">
        <v>94</v>
      </c>
      <c r="C14" s="55">
        <v>11200</v>
      </c>
      <c r="D14" s="56" t="s">
        <v>100</v>
      </c>
    </row>
    <row r="15" spans="1:4" ht="15" customHeight="1" x14ac:dyDescent="0.2">
      <c r="A15" s="53">
        <v>45428</v>
      </c>
      <c r="B15" s="57" t="s">
        <v>95</v>
      </c>
      <c r="C15" s="55">
        <v>800</v>
      </c>
      <c r="D15" s="56" t="s">
        <v>97</v>
      </c>
    </row>
    <row r="16" spans="1:4" ht="15" customHeight="1" x14ac:dyDescent="0.2">
      <c r="A16" s="53">
        <v>45432</v>
      </c>
      <c r="B16" s="58" t="s">
        <v>32</v>
      </c>
      <c r="C16" s="55">
        <v>4700</v>
      </c>
      <c r="D16" s="56" t="s">
        <v>99</v>
      </c>
    </row>
    <row r="17" spans="1:4" ht="15" customHeight="1" x14ac:dyDescent="0.2">
      <c r="A17" s="53">
        <v>45436</v>
      </c>
      <c r="B17" s="54" t="s">
        <v>30</v>
      </c>
      <c r="C17" s="55">
        <v>800</v>
      </c>
      <c r="D17" s="56" t="s">
        <v>35</v>
      </c>
    </row>
    <row r="18" spans="1:4" ht="15" customHeight="1" x14ac:dyDescent="0.2">
      <c r="A18" s="53">
        <v>45439</v>
      </c>
      <c r="B18" s="58" t="s">
        <v>32</v>
      </c>
      <c r="C18" s="55">
        <v>5300</v>
      </c>
      <c r="D18" s="56" t="s">
        <v>99</v>
      </c>
    </row>
    <row r="19" spans="1:4" ht="15" customHeight="1" x14ac:dyDescent="0.2">
      <c r="A19" s="53">
        <v>45440</v>
      </c>
      <c r="B19" s="58" t="s">
        <v>32</v>
      </c>
      <c r="C19" s="55">
        <v>1100</v>
      </c>
      <c r="D19" s="56" t="s">
        <v>39</v>
      </c>
    </row>
    <row r="20" spans="1:4" ht="15" customHeight="1" x14ac:dyDescent="0.2">
      <c r="A20" s="53">
        <v>45440</v>
      </c>
      <c r="B20" s="57" t="s">
        <v>95</v>
      </c>
      <c r="C20" s="55">
        <v>400</v>
      </c>
      <c r="D20" s="56" t="s">
        <v>98</v>
      </c>
    </row>
    <row r="21" spans="1:4" ht="15" customHeight="1" x14ac:dyDescent="0.2">
      <c r="A21" s="53">
        <v>45442</v>
      </c>
      <c r="B21" s="58" t="s">
        <v>32</v>
      </c>
      <c r="C21" s="55">
        <v>1500</v>
      </c>
      <c r="D21" s="56" t="s">
        <v>37</v>
      </c>
    </row>
    <row r="22" spans="1:4" ht="15" customHeight="1" x14ac:dyDescent="0.2">
      <c r="A22" s="53">
        <v>45442</v>
      </c>
      <c r="B22" s="57" t="s">
        <v>95</v>
      </c>
      <c r="C22" s="55">
        <v>800</v>
      </c>
      <c r="D22" s="56" t="s">
        <v>97</v>
      </c>
    </row>
    <row r="23" spans="1:4" x14ac:dyDescent="0.2">
      <c r="A23" s="59" t="s">
        <v>118</v>
      </c>
      <c r="B23" s="60"/>
      <c r="C23" s="60"/>
      <c r="D23" s="61">
        <f>SUBTOTAL(103,テーブル4[内容])</f>
        <v>18</v>
      </c>
    </row>
  </sheetData>
  <phoneticPr fontId="1"/>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H5"/>
  <sheetViews>
    <sheetView topLeftCell="B1" workbookViewId="0">
      <selection activeCell="C1" sqref="C1"/>
    </sheetView>
  </sheetViews>
  <sheetFormatPr defaultRowHeight="13.2" x14ac:dyDescent="0.2"/>
  <cols>
    <col min="1" max="1" width="2.109375" customWidth="1"/>
    <col min="2" max="2" width="10.109375" customWidth="1"/>
    <col min="3" max="8" width="15.77734375" customWidth="1"/>
    <col min="11" max="11" width="13.21875" bestFit="1" customWidth="1"/>
  </cols>
  <sheetData>
    <row r="1" spans="2:8" x14ac:dyDescent="0.2">
      <c r="B1" t="s">
        <v>101</v>
      </c>
      <c r="C1" s="14" t="s">
        <v>102</v>
      </c>
      <c r="D1" s="14" t="s">
        <v>103</v>
      </c>
      <c r="E1" s="14" t="s">
        <v>104</v>
      </c>
      <c r="F1" s="14" t="s">
        <v>105</v>
      </c>
      <c r="G1" s="14" t="s">
        <v>106</v>
      </c>
      <c r="H1" s="14" t="s">
        <v>107</v>
      </c>
    </row>
    <row r="2" spans="2:8" x14ac:dyDescent="0.2">
      <c r="B2" s="3" t="s">
        <v>108</v>
      </c>
      <c r="C2" s="13">
        <v>452167</v>
      </c>
      <c r="D2" s="13">
        <v>422264</v>
      </c>
      <c r="E2" s="13">
        <v>400589</v>
      </c>
      <c r="F2" s="13">
        <v>360119</v>
      </c>
      <c r="G2" s="13">
        <v>322658</v>
      </c>
      <c r="H2" s="13">
        <v>179067</v>
      </c>
    </row>
    <row r="3" spans="2:8" x14ac:dyDescent="0.2">
      <c r="B3" s="3" t="s">
        <v>109</v>
      </c>
      <c r="C3" s="13">
        <v>285147</v>
      </c>
      <c r="D3" s="13">
        <v>205644</v>
      </c>
      <c r="E3" s="13">
        <v>100437</v>
      </c>
      <c r="F3" s="13">
        <v>320685</v>
      </c>
      <c r="G3" s="13">
        <v>111224</v>
      </c>
      <c r="H3" s="13">
        <v>196311</v>
      </c>
    </row>
    <row r="4" spans="2:8" x14ac:dyDescent="0.2">
      <c r="B4" s="3" t="s">
        <v>110</v>
      </c>
      <c r="C4" s="13">
        <v>396217</v>
      </c>
      <c r="D4" s="13">
        <v>578564</v>
      </c>
      <c r="E4" s="13">
        <v>505520</v>
      </c>
      <c r="F4" s="13">
        <v>601006</v>
      </c>
      <c r="G4" s="13">
        <v>774391</v>
      </c>
      <c r="H4" s="13">
        <v>535677</v>
      </c>
    </row>
    <row r="5" spans="2:8" x14ac:dyDescent="0.2">
      <c r="B5" s="3" t="s">
        <v>111</v>
      </c>
      <c r="C5" s="13">
        <v>296298</v>
      </c>
      <c r="D5" s="13">
        <v>366866</v>
      </c>
      <c r="E5" s="13">
        <v>413365</v>
      </c>
      <c r="F5" s="13">
        <v>478023</v>
      </c>
      <c r="G5" s="13">
        <v>306632</v>
      </c>
      <c r="H5" s="13">
        <v>419856</v>
      </c>
    </row>
  </sheetData>
  <phoneticPr fontId="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エクセルとは</vt:lpstr>
      <vt:lpstr>①演算の練習</vt:lpstr>
      <vt:lpstr>②セルの書式設定</vt:lpstr>
      <vt:lpstr>③テーブルの作成と操作</vt:lpstr>
      <vt:lpstr>④連続データを作成</vt:lpstr>
      <vt:lpstr>⑤データの抽出・並べ替え</vt:lpstr>
      <vt:lpstr>⑥かっこいいグラフ作成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パソコンサポートの会</dc:creator>
  <cp:lastModifiedBy>正子 品田</cp:lastModifiedBy>
  <dcterms:created xsi:type="dcterms:W3CDTF">2008-08-17T02:13:02Z</dcterms:created>
  <dcterms:modified xsi:type="dcterms:W3CDTF">2024-02-12T02:01:44Z</dcterms:modified>
</cp:coreProperties>
</file>